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11640" tabRatio="875" activeTab="0"/>
  </bookViews>
  <sheets>
    <sheet name="PD FL" sheetId="1" r:id="rId1"/>
    <sheet name="Sheet1" sheetId="2" r:id="rId2"/>
  </sheets>
  <definedNames>
    <definedName name="_xlnm._FilterDatabase" localSheetId="0" hidden="1">'PD FL'!$A$4:$K$130</definedName>
  </definedNames>
  <calcPr fullCalcOnLoad="1"/>
</workbook>
</file>

<file path=xl/sharedStrings.xml><?xml version="1.0" encoding="utf-8"?>
<sst xmlns="http://schemas.openxmlformats.org/spreadsheetml/2006/main" count="702" uniqueCount="172">
  <si>
    <t>±0,00</t>
  </si>
  <si>
    <t>+2.80</t>
  </si>
  <si>
    <t>+5.60</t>
  </si>
  <si>
    <t>+8.40</t>
  </si>
  <si>
    <t>этаж</t>
  </si>
  <si>
    <t>Ап No</t>
  </si>
  <si>
    <t>статус</t>
  </si>
  <si>
    <t>тип</t>
  </si>
  <si>
    <t>описание</t>
  </si>
  <si>
    <t>площадь квартиры</t>
  </si>
  <si>
    <t>площадь общих частей</t>
  </si>
  <si>
    <t>общая площадь</t>
  </si>
  <si>
    <t>вид</t>
  </si>
  <si>
    <t>З</t>
  </si>
  <si>
    <t>В</t>
  </si>
  <si>
    <t>гостиная с кухней-боксом и столовой зоной, 1 спальня, с/у, балкон</t>
  </si>
  <si>
    <t>GREENLIFE BEACH RESORT</t>
  </si>
  <si>
    <t>1-сп</t>
  </si>
  <si>
    <t>2-сп</t>
  </si>
  <si>
    <t>0</t>
  </si>
  <si>
    <t>1</t>
  </si>
  <si>
    <t>2</t>
  </si>
  <si>
    <t>3</t>
  </si>
  <si>
    <t>-2.80</t>
  </si>
  <si>
    <t>Ю</t>
  </si>
  <si>
    <t>С</t>
  </si>
  <si>
    <t>Ю/С</t>
  </si>
  <si>
    <t>В/З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</si>
  <si>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</si>
  <si>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</si>
  <si>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</si>
  <si>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</si>
  <si>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</si>
  <si>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</si>
  <si>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</si>
  <si>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</si>
  <si>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</si>
  <si>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</si>
  <si>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</si>
  <si>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</si>
  <si>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</si>
  <si>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</si>
  <si>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</si>
  <si>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</si>
  <si>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</si>
  <si>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</si>
  <si>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</si>
  <si>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</si>
  <si>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</si>
  <si>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</si>
  <si>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</si>
  <si>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</si>
  <si>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</si>
  <si>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</si>
  <si>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</si>
  <si>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</si>
  <si>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</si>
  <si>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</si>
  <si>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</si>
  <si>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</si>
  <si>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Подъезд G</t>
  </si>
  <si>
    <t>Paradise Gardens</t>
  </si>
  <si>
    <t>Подъезд H</t>
  </si>
  <si>
    <t>H01</t>
  </si>
  <si>
    <t>H02</t>
  </si>
  <si>
    <t>H03</t>
  </si>
  <si>
    <t>H04</t>
  </si>
  <si>
    <t>H05</t>
  </si>
  <si>
    <t>H08</t>
  </si>
  <si>
    <t>H09</t>
  </si>
  <si>
    <t>H10</t>
  </si>
  <si>
    <t>H11</t>
  </si>
  <si>
    <t>H12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</si>
  <si>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</si>
  <si>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</si>
  <si>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</si>
  <si>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</si>
  <si>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</si>
  <si>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</si>
  <si>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</si>
  <si>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</si>
  <si>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</si>
  <si>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</si>
  <si>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</si>
  <si>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</si>
  <si>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H28</t>
  </si>
  <si>
    <t>H29</t>
  </si>
  <si>
    <t>H30</t>
  </si>
  <si>
    <t>H31</t>
  </si>
  <si>
    <t>H32</t>
  </si>
  <si>
    <t>H33</t>
  </si>
  <si>
    <t>H34</t>
  </si>
  <si>
    <t>I01</t>
  </si>
  <si>
    <t>I02</t>
  </si>
  <si>
    <t>I03</t>
  </si>
  <si>
    <t>I04</t>
  </si>
  <si>
    <t>I05</t>
  </si>
  <si>
    <t>I06</t>
  </si>
  <si>
    <t>I09</t>
  </si>
  <si>
    <t>I10</t>
  </si>
  <si>
    <t>I11</t>
  </si>
  <si>
    <t>I12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</si>
  <si>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</si>
  <si>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</si>
  <si>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</si>
  <si>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</si>
  <si>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</si>
  <si>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</si>
  <si>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</si>
  <si>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</si>
  <si>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</si>
  <si>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</si>
  <si>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</si>
  <si>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</si>
  <si>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</si>
  <si>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</si>
  <si>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</si>
  <si>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</si>
  <si>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</si>
  <si>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</si>
  <si>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</si>
  <si>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</si>
  <si>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</si>
  <si>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Подъезд I</t>
  </si>
  <si>
    <t>Подъезд K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</si>
  <si>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</si>
  <si>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</si>
  <si>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</si>
  <si>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</si>
  <si>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</si>
  <si>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</si>
  <si>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</si>
  <si>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</si>
  <si>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</si>
  <si>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</si>
  <si>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</si>
  <si>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</si>
  <si>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K14</t>
  </si>
  <si>
    <t>K15</t>
  </si>
  <si>
    <t>K16</t>
  </si>
  <si>
    <t>K17</t>
  </si>
  <si>
    <t>K18</t>
  </si>
  <si>
    <t>K19</t>
  </si>
  <si>
    <t>K22</t>
  </si>
  <si>
    <t>K23</t>
  </si>
  <si>
    <t>K24</t>
  </si>
  <si>
    <t>K25</t>
  </si>
  <si>
    <t>K26</t>
  </si>
  <si>
    <t>K27</t>
  </si>
  <si>
    <t>K28</t>
  </si>
  <si>
    <t>K29</t>
  </si>
  <si>
    <t>гостиная с кухней-боксом и столовой зоной, 2 спальни, с/у</t>
  </si>
  <si>
    <t>С/В</t>
  </si>
  <si>
    <t>З/С</t>
  </si>
  <si>
    <t>З/Ю</t>
  </si>
  <si>
    <t>Ю/З</t>
  </si>
  <si>
    <t>гостиная с кухней-боксом, 1 спальня, с/у, балкон</t>
  </si>
  <si>
    <t>С/З</t>
  </si>
  <si>
    <t>гостиная с кухней-боксом и столовой зоной, 1 спальня, с/у</t>
  </si>
  <si>
    <t>гостиная с кухней-боксом и столовой зоной, 2 спальни, 2 с/у, балкон</t>
  </si>
  <si>
    <r>
      <t xml:space="preserve">ЦЕНА  </t>
    </r>
    <r>
      <rPr>
        <b/>
        <sz val="12"/>
        <rFont val="Arial"/>
        <family val="2"/>
      </rPr>
      <t>euro</t>
    </r>
  </si>
  <si>
    <t>студия</t>
  </si>
  <si>
    <t>sold</t>
  </si>
  <si>
    <t>reserved</t>
  </si>
  <si>
    <t>I07-I08</t>
  </si>
  <si>
    <t>H06-H07</t>
  </si>
  <si>
    <t>H26-H27</t>
  </si>
  <si>
    <t>K20-K21</t>
  </si>
  <si>
    <t>гостиная с кухней-боксом, 2 спальни, 2 с/у, 2 балкона</t>
  </si>
  <si>
    <t>гостиная с кухней-боксом и столовой зоной, 2 спальни, 2 с/у, 2 балкона</t>
  </si>
  <si>
    <t>гостиная с кухней-боксом и столовой зоной, 2 спальнr, 2 с/у, 2 балкона</t>
  </si>
  <si>
    <t>гостиная с кухней-боксом и столовой зоной, 2 спальня, 2с/у, балкон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</si>
</sst>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#,##0.000"/>
    <numFmt numFmtId="175" formatCode="[$-402]dd\ mmmm\ yyyy\ &quot;г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0"/>
    <numFmt numFmtId="181" formatCode="#,##0.00000000"/>
    <numFmt numFmtId="182" formatCode="#,##0.000000000"/>
    <numFmt numFmtId="183" formatCode="#,##0.0000000"/>
    <numFmt numFmtId="184" formatCode="[$-402]dd\ mmmm\ yyyy\ &quot;г.&quot;;@"/>
    <numFmt numFmtId="185" formatCode="dd\.mm\.yyyy\ &quot;г.&quot;;@"/>
    <numFmt numFmtId="186" formatCode="hh:mm:ss\ &quot;ч.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49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2">
    <xf numFmtId="49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Alignment="1">
      <alignment horizontal="center"/>
    </xf>
    <xf numFmtId="49" fontId="7" fillId="33" borderId="10" xfId="0" applyFont="1" applyFill="1" applyBorder="1" applyAlignment="1">
      <alignment horizontal="center" wrapText="1"/>
    </xf>
    <xf numFmtId="49" fontId="1" fillId="0" borderId="11" xfId="0" applyFont="1" applyFill="1" applyBorder="1" applyAlignment="1">
      <alignment horizontal="center" vertical="center"/>
    </xf>
    <xf numFmtId="49" fontId="1" fillId="0" borderId="12" xfId="0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1" fillId="0" borderId="11" xfId="57" applyFont="1" applyFill="1" applyBorder="1" applyAlignment="1">
      <alignment horizontal="center" vertical="center" wrapText="1"/>
      <protection/>
    </xf>
    <xf numFmtId="49" fontId="1" fillId="0" borderId="13" xfId="0" applyFont="1" applyFill="1" applyBorder="1" applyAlignment="1">
      <alignment horizontal="center" vertical="center"/>
    </xf>
    <xf numFmtId="49" fontId="1" fillId="0" borderId="12" xfId="57" applyFont="1" applyFill="1" applyBorder="1" applyAlignment="1">
      <alignment horizontal="center" vertical="center" wrapText="1"/>
      <protection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49" fontId="1" fillId="0" borderId="12" xfId="0" applyFont="1" applyFill="1" applyBorder="1" applyAlignment="1">
      <alignment horizontal="center" vertical="center"/>
    </xf>
    <xf numFmtId="49" fontId="1" fillId="0" borderId="13" xfId="57" applyFont="1" applyFill="1" applyBorder="1" applyAlignment="1">
      <alignment horizontal="left" vertical="center" wrapText="1"/>
      <protection/>
    </xf>
    <xf numFmtId="49" fontId="1" fillId="0" borderId="11" xfId="0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49" fontId="1" fillId="0" borderId="11" xfId="57" applyFont="1" applyFill="1" applyBorder="1" applyAlignment="1">
      <alignment horizontal="left" vertical="center" wrapText="1"/>
      <protection/>
    </xf>
    <xf numFmtId="49" fontId="1" fillId="0" borderId="15" xfId="0" applyFont="1" applyBorder="1" applyAlignment="1">
      <alignment horizontal="center" vertical="center"/>
    </xf>
    <xf numFmtId="49" fontId="1" fillId="0" borderId="16" xfId="0" applyFont="1" applyBorder="1" applyAlignment="1">
      <alignment horizontal="center" vertical="center"/>
    </xf>
    <xf numFmtId="49" fontId="1" fillId="0" borderId="17" xfId="0" applyFont="1" applyBorder="1" applyAlignment="1">
      <alignment horizontal="center" vertical="center"/>
    </xf>
    <xf numFmtId="49" fontId="1" fillId="0" borderId="15" xfId="0" applyFont="1" applyFill="1" applyBorder="1" applyAlignment="1">
      <alignment horizontal="center" vertical="center"/>
    </xf>
    <xf numFmtId="49" fontId="1" fillId="0" borderId="16" xfId="0" applyFont="1" applyFill="1" applyBorder="1" applyAlignment="1">
      <alignment horizontal="center" vertical="center"/>
    </xf>
    <xf numFmtId="49" fontId="7" fillId="33" borderId="18" xfId="0" applyFont="1" applyFill="1" applyBorder="1" applyAlignment="1">
      <alignment horizontal="center" vertical="center" wrapText="1"/>
    </xf>
    <xf numFmtId="49" fontId="1" fillId="33" borderId="15" xfId="0" applyFont="1" applyFill="1" applyBorder="1" applyAlignment="1">
      <alignment horizontal="center" vertical="center" wrapText="1"/>
    </xf>
    <xf numFmtId="49" fontId="1" fillId="33" borderId="12" xfId="0" applyFont="1" applyFill="1" applyBorder="1" applyAlignment="1">
      <alignment horizontal="center" vertical="center" textRotation="90" wrapText="1"/>
    </xf>
    <xf numFmtId="3" fontId="1" fillId="33" borderId="12" xfId="0" applyNumberFormat="1" applyFont="1" applyFill="1" applyBorder="1" applyAlignment="1">
      <alignment horizontal="center" vertical="center" wrapText="1"/>
    </xf>
    <xf numFmtId="49" fontId="5" fillId="33" borderId="17" xfId="0" applyFont="1" applyFill="1" applyBorder="1" applyAlignment="1">
      <alignment horizontal="center" vertical="center"/>
    </xf>
    <xf numFmtId="49" fontId="5" fillId="33" borderId="13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left"/>
    </xf>
    <xf numFmtId="3" fontId="4" fillId="33" borderId="19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49" fontId="7" fillId="33" borderId="10" xfId="0" applyFont="1" applyFill="1" applyBorder="1" applyAlignment="1">
      <alignment horizontal="center" vertical="center" wrapText="1"/>
    </xf>
    <xf numFmtId="49" fontId="1" fillId="0" borderId="14" xfId="0" applyFont="1" applyFill="1" applyBorder="1" applyAlignment="1">
      <alignment horizontal="center" vertical="center"/>
    </xf>
    <xf numFmtId="49" fontId="1" fillId="0" borderId="22" xfId="0" applyFont="1" applyBorder="1" applyAlignment="1">
      <alignment horizontal="center" vertical="center"/>
    </xf>
    <xf numFmtId="49" fontId="1" fillId="0" borderId="14" xfId="0" applyFont="1" applyBorder="1" applyAlignment="1">
      <alignment horizontal="center" vertical="center"/>
    </xf>
    <xf numFmtId="49" fontId="1" fillId="0" borderId="23" xfId="0" applyFont="1" applyBorder="1" applyAlignment="1">
      <alignment horizontal="center" vertical="center"/>
    </xf>
    <xf numFmtId="49" fontId="1" fillId="34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3" fontId="1" fillId="34" borderId="21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49" fontId="1" fillId="34" borderId="11" xfId="57" applyFont="1" applyFill="1" applyBorder="1" applyAlignment="1">
      <alignment horizontal="center" vertical="center" wrapText="1"/>
      <protection/>
    </xf>
    <xf numFmtId="3" fontId="1" fillId="0" borderId="25" xfId="0" applyNumberFormat="1" applyFont="1" applyFill="1" applyBorder="1" applyAlignment="1">
      <alignment horizontal="center" vertical="center"/>
    </xf>
    <xf numFmtId="49" fontId="1" fillId="34" borderId="12" xfId="0" applyFont="1" applyFill="1" applyBorder="1" applyAlignment="1">
      <alignment horizontal="center" vertical="center"/>
    </xf>
    <xf numFmtId="49" fontId="1" fillId="34" borderId="12" xfId="57" applyFont="1" applyFill="1" applyBorder="1" applyAlignment="1">
      <alignment horizontal="center" vertical="center" wrapText="1"/>
      <protection/>
    </xf>
    <xf numFmtId="2" fontId="1" fillId="34" borderId="12" xfId="0" applyNumberFormat="1" applyFont="1" applyFill="1" applyBorder="1" applyAlignment="1">
      <alignment horizontal="center" vertical="center"/>
    </xf>
    <xf numFmtId="49" fontId="1" fillId="34" borderId="11" xfId="57" applyFont="1" applyFill="1" applyBorder="1" applyAlignment="1">
      <alignment horizontal="left" vertical="center" wrapText="1"/>
      <protection/>
    </xf>
    <xf numFmtId="4" fontId="1" fillId="34" borderId="11" xfId="0" applyNumberFormat="1" applyFont="1" applyFill="1" applyBorder="1" applyAlignment="1">
      <alignment horizontal="center" vertical="center"/>
    </xf>
    <xf numFmtId="49" fontId="1" fillId="34" borderId="14" xfId="0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49" fontId="1" fillId="34" borderId="13" xfId="57" applyFont="1" applyFill="1" applyBorder="1" applyAlignment="1">
      <alignment horizontal="left" vertical="center" wrapText="1"/>
      <protection/>
    </xf>
    <xf numFmtId="2" fontId="1" fillId="34" borderId="13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20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left" vertical="center" wrapText="1"/>
    </xf>
    <xf numFmtId="49" fontId="1" fillId="34" borderId="13" xfId="0" applyFont="1" applyFill="1" applyBorder="1" applyAlignment="1">
      <alignment horizontal="center" vertical="center"/>
    </xf>
    <xf numFmtId="49" fontId="1" fillId="0" borderId="22" xfId="0" applyFont="1" applyBorder="1" applyAlignment="1">
      <alignment vertical="center"/>
    </xf>
    <xf numFmtId="2" fontId="1" fillId="34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49" fontId="1" fillId="34" borderId="14" xfId="57" applyFont="1" applyFill="1" applyBorder="1" applyAlignment="1">
      <alignment horizontal="center" vertical="center" wrapText="1"/>
      <protection/>
    </xf>
    <xf numFmtId="3" fontId="1" fillId="34" borderId="2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49" fontId="1" fillId="0" borderId="25" xfId="0" applyFont="1" applyFill="1" applyBorder="1" applyAlignment="1">
      <alignment horizontal="center" vertical="center"/>
    </xf>
    <xf numFmtId="49" fontId="1" fillId="0" borderId="25" xfId="57" applyFont="1" applyFill="1" applyBorder="1" applyAlignment="1">
      <alignment horizontal="center" vertical="center" wrapText="1"/>
      <protection/>
    </xf>
    <xf numFmtId="4" fontId="1" fillId="0" borderId="25" xfId="0" applyNumberFormat="1" applyFont="1" applyFill="1" applyBorder="1" applyAlignment="1">
      <alignment horizontal="left" vertical="center" wrapText="1"/>
    </xf>
    <xf numFmtId="2" fontId="1" fillId="34" borderId="25" xfId="0" applyNumberFormat="1" applyFont="1" applyFill="1" applyBorder="1" applyAlignment="1">
      <alignment vertical="center"/>
    </xf>
    <xf numFmtId="49" fontId="1" fillId="34" borderId="25" xfId="0" applyFont="1" applyFill="1" applyBorder="1" applyAlignment="1">
      <alignment horizontal="center" vertical="center"/>
    </xf>
    <xf numFmtId="49" fontId="1" fillId="0" borderId="26" xfId="0" applyFont="1" applyBorder="1" applyAlignment="1">
      <alignment vertical="center"/>
    </xf>
    <xf numFmtId="4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left" wrapText="1"/>
    </xf>
    <xf numFmtId="4" fontId="1" fillId="0" borderId="14" xfId="0" applyNumberFormat="1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left" wrapText="1"/>
    </xf>
    <xf numFmtId="4" fontId="1" fillId="34" borderId="14" xfId="0" applyNumberFormat="1" applyFont="1" applyFill="1" applyBorder="1" applyAlignment="1">
      <alignment horizontal="left" vertical="center" wrapText="1"/>
    </xf>
    <xf numFmtId="4" fontId="1" fillId="34" borderId="14" xfId="0" applyNumberFormat="1" applyFont="1" applyFill="1" applyBorder="1" applyAlignment="1">
      <alignment horizontal="left" wrapText="1"/>
    </xf>
    <xf numFmtId="49" fontId="7" fillId="33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34" borderId="25" xfId="0" applyNumberFormat="1" applyFont="1" applyFill="1" applyBorder="1" applyAlignment="1">
      <alignment horizontal="left" vertical="center" wrapText="1"/>
    </xf>
    <xf numFmtId="49" fontId="1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3" fontId="1" fillId="35" borderId="2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9" fontId="1" fillId="35" borderId="11" xfId="57" applyFont="1" applyFill="1" applyBorder="1" applyAlignment="1">
      <alignment horizontal="center" vertical="center" wrapText="1"/>
      <protection/>
    </xf>
    <xf numFmtId="4" fontId="1" fillId="35" borderId="14" xfId="0" applyNumberFormat="1" applyFont="1" applyFill="1" applyBorder="1" applyAlignment="1">
      <alignment horizontal="left" wrapText="1"/>
    </xf>
    <xf numFmtId="3" fontId="1" fillId="35" borderId="11" xfId="0" applyNumberFormat="1" applyFont="1" applyFill="1" applyBorder="1" applyAlignment="1">
      <alignment horizontal="center" vertical="center"/>
    </xf>
    <xf numFmtId="4" fontId="1" fillId="35" borderId="11" xfId="0" applyNumberFormat="1" applyFont="1" applyFill="1" applyBorder="1" applyAlignment="1">
      <alignment horizontal="left" vertical="center" wrapText="1"/>
    </xf>
    <xf numFmtId="49" fontId="1" fillId="35" borderId="12" xfId="0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3" fontId="1" fillId="35" borderId="20" xfId="0" applyNumberFormat="1" applyFont="1" applyFill="1" applyBorder="1" applyAlignment="1">
      <alignment horizontal="center" vertical="center"/>
    </xf>
    <xf numFmtId="49" fontId="1" fillId="35" borderId="12" xfId="57" applyFont="1" applyFill="1" applyBorder="1" applyAlignment="1">
      <alignment horizontal="center" vertical="center" wrapText="1"/>
      <protection/>
    </xf>
    <xf numFmtId="3" fontId="1" fillId="35" borderId="12" xfId="0" applyNumberFormat="1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3" fontId="1" fillId="34" borderId="21" xfId="57" applyNumberFormat="1" applyFont="1" applyFill="1" applyBorder="1" applyAlignment="1">
      <alignment horizontal="center" vertical="center" wrapText="1"/>
      <protection/>
    </xf>
    <xf numFmtId="3" fontId="1" fillId="0" borderId="21" xfId="57" applyNumberFormat="1" applyFont="1" applyFill="1" applyBorder="1" applyAlignment="1">
      <alignment horizontal="center" vertical="center" wrapText="1"/>
      <protection/>
    </xf>
    <xf numFmtId="49" fontId="1" fillId="34" borderId="24" xfId="0" applyNumberFormat="1" applyFont="1" applyFill="1" applyBorder="1" applyAlignment="1">
      <alignment horizontal="center" vertical="center"/>
    </xf>
    <xf numFmtId="3" fontId="1" fillId="34" borderId="20" xfId="57" applyNumberFormat="1" applyFont="1" applyFill="1" applyBorder="1" applyAlignment="1">
      <alignment horizontal="center" vertical="center" wrapText="1"/>
      <protection/>
    </xf>
    <xf numFmtId="3" fontId="1" fillId="0" borderId="28" xfId="0" applyNumberFormat="1" applyFont="1" applyFill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left" wrapText="1"/>
    </xf>
    <xf numFmtId="2" fontId="0" fillId="0" borderId="0" xfId="0" applyNumberFormat="1" applyBorder="1" applyAlignment="1">
      <alignment/>
    </xf>
    <xf numFmtId="49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left" vertical="center" wrapText="1"/>
    </xf>
    <xf numFmtId="49" fontId="1" fillId="0" borderId="29" xfId="0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35" borderId="20" xfId="57" applyNumberFormat="1" applyFont="1" applyFill="1" applyBorder="1" applyAlignment="1">
      <alignment horizontal="center" vertical="center" wrapText="1"/>
      <protection/>
    </xf>
    <xf numFmtId="3" fontId="1" fillId="34" borderId="11" xfId="0" applyNumberFormat="1" applyFont="1" applyFill="1" applyBorder="1" applyAlignment="1">
      <alignment horizontal="center" vertical="center" wrapText="1"/>
    </xf>
    <xf numFmtId="49" fontId="1" fillId="0" borderId="12" xfId="0" applyFont="1" applyBorder="1" applyAlignment="1">
      <alignment horizontal="center" vertical="center" textRotation="90"/>
    </xf>
    <xf numFmtId="49" fontId="1" fillId="0" borderId="11" xfId="0" applyFont="1" applyBorder="1" applyAlignment="1">
      <alignment horizontal="center" vertical="center" textRotation="90"/>
    </xf>
    <xf numFmtId="49" fontId="1" fillId="0" borderId="13" xfId="0" applyFont="1" applyBorder="1" applyAlignment="1">
      <alignment horizontal="center" vertical="center" textRotation="90"/>
    </xf>
    <xf numFmtId="49" fontId="1" fillId="0" borderId="12" xfId="0" applyFont="1" applyBorder="1" applyAlignment="1">
      <alignment vertical="center" textRotation="90" wrapText="1"/>
    </xf>
    <xf numFmtId="49" fontId="1" fillId="0" borderId="11" xfId="0" applyFont="1" applyBorder="1" applyAlignment="1">
      <alignment vertical="center" textRotation="90" wrapText="1"/>
    </xf>
    <xf numFmtId="49" fontId="1" fillId="0" borderId="13" xfId="0" applyFont="1" applyBorder="1" applyAlignment="1">
      <alignment vertical="center" textRotation="90" wrapText="1"/>
    </xf>
    <xf numFmtId="49" fontId="1" fillId="0" borderId="31" xfId="0" applyFont="1" applyBorder="1" applyAlignment="1">
      <alignment horizontal="center" vertical="center" textRotation="90" wrapText="1"/>
    </xf>
    <xf numFmtId="49" fontId="1" fillId="0" borderId="12" xfId="0" applyFont="1" applyBorder="1" applyAlignment="1">
      <alignment horizontal="center" vertical="center" textRotation="90" wrapText="1"/>
    </xf>
    <xf numFmtId="49" fontId="1" fillId="0" borderId="11" xfId="0" applyFont="1" applyBorder="1" applyAlignment="1">
      <alignment horizontal="center" vertical="center" textRotation="90" wrapText="1"/>
    </xf>
    <xf numFmtId="49" fontId="1" fillId="0" borderId="14" xfId="0" applyFont="1" applyBorder="1" applyAlignment="1">
      <alignment horizontal="center" vertical="center" textRotation="90" wrapText="1"/>
    </xf>
    <xf numFmtId="49" fontId="1" fillId="0" borderId="13" xfId="0" applyFont="1" applyBorder="1" applyAlignment="1">
      <alignment horizontal="center" vertical="center" textRotation="90" wrapText="1"/>
    </xf>
    <xf numFmtId="49" fontId="6" fillId="36" borderId="32" xfId="0" applyFont="1" applyFill="1" applyBorder="1" applyAlignment="1">
      <alignment horizontal="center"/>
    </xf>
    <xf numFmtId="49" fontId="6" fillId="36" borderId="33" xfId="0" applyFont="1" applyFill="1" applyBorder="1" applyAlignment="1">
      <alignment horizontal="center"/>
    </xf>
    <xf numFmtId="49" fontId="6" fillId="36" borderId="34" xfId="0" applyFont="1" applyFill="1" applyBorder="1" applyAlignment="1">
      <alignment horizontal="center"/>
    </xf>
    <xf numFmtId="49" fontId="6" fillId="37" borderId="35" xfId="0" applyFont="1" applyFill="1" applyBorder="1" applyAlignment="1">
      <alignment horizontal="center"/>
    </xf>
    <xf numFmtId="49" fontId="6" fillId="37" borderId="36" xfId="0" applyFont="1" applyFill="1" applyBorder="1" applyAlignment="1">
      <alignment horizontal="center"/>
    </xf>
    <xf numFmtId="49" fontId="6" fillId="37" borderId="37" xfId="0" applyFont="1" applyFill="1" applyBorder="1" applyAlignment="1">
      <alignment horizontal="center"/>
    </xf>
    <xf numFmtId="49" fontId="1" fillId="0" borderId="25" xfId="0" applyFont="1" applyBorder="1" applyAlignment="1">
      <alignment horizontal="center" vertical="center" textRotation="90" wrapText="1"/>
    </xf>
    <xf numFmtId="49" fontId="1" fillId="0" borderId="38" xfId="0" applyFont="1" applyBorder="1" applyAlignment="1">
      <alignment horizontal="center" vertical="center" textRotation="90" wrapText="1"/>
    </xf>
    <xf numFmtId="3" fontId="1" fillId="35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CC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1:C16384"/>
    </sheetView>
  </sheetViews>
  <sheetFormatPr defaultColWidth="9.140625" defaultRowHeight="12.75"/>
  <cols>
    <col min="1" max="1" width="5.57421875" style="0" customWidth="1"/>
    <col min="2" max="2" width="3.140625" style="0" customWidth="1"/>
    <col min="3" max="3" width="7.7109375" style="3" customWidth="1"/>
    <col min="4" max="4" width="11.140625" style="3" customWidth="1"/>
    <col min="5" max="5" width="11.57421875" style="1" customWidth="1"/>
    <col min="6" max="6" width="5.8515625" style="1" customWidth="1"/>
    <col min="7" max="7" width="24.00390625" style="1" customWidth="1"/>
    <col min="8" max="8" width="8.7109375" style="0" customWidth="1"/>
    <col min="9" max="10" width="7.00390625" style="0" customWidth="1"/>
    <col min="11" max="11" width="10.00390625" style="2" customWidth="1"/>
  </cols>
  <sheetData>
    <row r="1" spans="1:11" ht="30.75" customHeight="1" thickTop="1">
      <c r="A1" s="133" t="s">
        <v>16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21" thickBot="1">
      <c r="A2" s="136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33.75">
      <c r="A3" s="27" t="s">
        <v>4</v>
      </c>
      <c r="B3" s="28" t="s">
        <v>4</v>
      </c>
      <c r="C3" s="29" t="s">
        <v>5</v>
      </c>
      <c r="D3" s="29" t="s">
        <v>6</v>
      </c>
      <c r="E3" s="29" t="s">
        <v>7</v>
      </c>
      <c r="F3" s="29" t="s">
        <v>12</v>
      </c>
      <c r="G3" s="29" t="s">
        <v>8</v>
      </c>
      <c r="H3" s="29" t="s">
        <v>9</v>
      </c>
      <c r="I3" s="29" t="s">
        <v>10</v>
      </c>
      <c r="J3" s="29" t="s">
        <v>11</v>
      </c>
      <c r="K3" s="104" t="s">
        <v>160</v>
      </c>
    </row>
    <row r="4" spans="1:11" ht="18.75" thickBot="1">
      <c r="A4" s="30"/>
      <c r="B4" s="31"/>
      <c r="C4" s="32"/>
      <c r="D4" s="32"/>
      <c r="E4" s="32"/>
      <c r="F4" s="32"/>
      <c r="G4" s="33"/>
      <c r="H4" s="32"/>
      <c r="I4" s="32"/>
      <c r="J4" s="32"/>
      <c r="K4" s="34"/>
    </row>
    <row r="5" spans="1:11" ht="16.5" customHeight="1" thickBot="1">
      <c r="A5" s="26"/>
      <c r="B5" s="4"/>
      <c r="C5" s="4"/>
      <c r="D5" s="4"/>
      <c r="E5" s="4"/>
      <c r="F5" s="4"/>
      <c r="G5" s="4" t="s">
        <v>60</v>
      </c>
      <c r="H5" s="4"/>
      <c r="I5" s="4"/>
      <c r="J5" s="4"/>
      <c r="K5" s="105"/>
    </row>
    <row r="6" spans="1:14" ht="33.75" customHeight="1">
      <c r="A6" s="22" t="s">
        <v>23</v>
      </c>
      <c r="B6" s="130"/>
      <c r="C6" s="46" t="s">
        <v>28</v>
      </c>
      <c r="D6" s="46" t="s">
        <v>162</v>
      </c>
      <c r="E6" s="46" t="s">
        <v>18</v>
      </c>
      <c r="F6" s="46" t="s">
        <v>25</v>
      </c>
      <c r="G6" s="66" t="s">
        <v>151</v>
      </c>
      <c r="H6" s="47">
        <v>68.8</v>
      </c>
      <c r="I6" s="47">
        <v>12.09</v>
      </c>
      <c r="J6" s="47">
        <f aca="true" t="shared" si="0" ref="J6:J37">H6+I6</f>
        <v>80.89</v>
      </c>
      <c r="K6" s="48"/>
      <c r="L6" s="94"/>
      <c r="M6" s="94"/>
      <c r="N6" s="94"/>
    </row>
    <row r="7" spans="1:14" ht="33.75" customHeight="1">
      <c r="A7" s="22" t="s">
        <v>23</v>
      </c>
      <c r="B7" s="130"/>
      <c r="C7" s="46" t="s">
        <v>29</v>
      </c>
      <c r="D7" s="46" t="s">
        <v>162</v>
      </c>
      <c r="E7" s="46" t="s">
        <v>17</v>
      </c>
      <c r="F7" s="46" t="s">
        <v>25</v>
      </c>
      <c r="G7" s="84" t="s">
        <v>15</v>
      </c>
      <c r="H7" s="47">
        <v>51.6</v>
      </c>
      <c r="I7" s="47">
        <v>9.06</v>
      </c>
      <c r="J7" s="47">
        <f t="shared" si="0"/>
        <v>60.660000000000004</v>
      </c>
      <c r="K7" s="48"/>
      <c r="L7" s="94"/>
      <c r="M7" s="94"/>
      <c r="N7" s="94"/>
    </row>
    <row r="8" spans="1:14" ht="33.75" customHeight="1">
      <c r="A8" s="22" t="s">
        <v>23</v>
      </c>
      <c r="B8" s="130"/>
      <c r="C8" s="5" t="s">
        <v>30</v>
      </c>
      <c r="D8" s="5"/>
      <c r="E8" s="5" t="s">
        <v>17</v>
      </c>
      <c r="F8" s="5" t="s">
        <v>25</v>
      </c>
      <c r="G8" s="81" t="s">
        <v>15</v>
      </c>
      <c r="H8" s="12">
        <v>51.6</v>
      </c>
      <c r="I8" s="12">
        <v>9.06</v>
      </c>
      <c r="J8" s="12">
        <f t="shared" si="0"/>
        <v>60.660000000000004</v>
      </c>
      <c r="K8" s="40">
        <v>49900</v>
      </c>
      <c r="L8" s="94"/>
      <c r="M8" s="94"/>
      <c r="N8" s="94"/>
    </row>
    <row r="9" spans="1:14" ht="33.75" customHeight="1" thickBot="1">
      <c r="A9" s="23" t="s">
        <v>23</v>
      </c>
      <c r="B9" s="132"/>
      <c r="C9" s="42" t="s">
        <v>31</v>
      </c>
      <c r="D9" s="9"/>
      <c r="E9" s="9" t="s">
        <v>17</v>
      </c>
      <c r="F9" s="9" t="s">
        <v>25</v>
      </c>
      <c r="G9" s="17" t="s">
        <v>15</v>
      </c>
      <c r="H9" s="14">
        <v>57.3</v>
      </c>
      <c r="I9" s="14">
        <v>10.07</v>
      </c>
      <c r="J9" s="14">
        <f t="shared" si="0"/>
        <v>67.37</v>
      </c>
      <c r="K9" s="38">
        <v>52900</v>
      </c>
      <c r="L9" s="94"/>
      <c r="M9" s="94"/>
      <c r="N9" s="94"/>
    </row>
    <row r="10" spans="1:14" ht="33.75" customHeight="1">
      <c r="A10" s="21" t="s">
        <v>0</v>
      </c>
      <c r="B10" s="129" t="s">
        <v>19</v>
      </c>
      <c r="C10" s="16" t="s">
        <v>32</v>
      </c>
      <c r="D10" s="16"/>
      <c r="E10" s="16" t="s">
        <v>17</v>
      </c>
      <c r="F10" s="16" t="s">
        <v>24</v>
      </c>
      <c r="G10" s="82" t="s">
        <v>15</v>
      </c>
      <c r="H10" s="11">
        <v>44.2</v>
      </c>
      <c r="I10" s="11">
        <v>7.76</v>
      </c>
      <c r="J10" s="11">
        <f t="shared" si="0"/>
        <v>51.96</v>
      </c>
      <c r="K10" s="39">
        <v>39900</v>
      </c>
      <c r="L10" s="94"/>
      <c r="M10" s="94"/>
      <c r="N10" s="94"/>
    </row>
    <row r="11" spans="1:14" ht="33.75" customHeight="1">
      <c r="A11" s="22" t="s">
        <v>0</v>
      </c>
      <c r="B11" s="130"/>
      <c r="C11" s="5" t="s">
        <v>33</v>
      </c>
      <c r="D11" s="5"/>
      <c r="E11" s="5" t="s">
        <v>17</v>
      </c>
      <c r="F11" s="5" t="s">
        <v>24</v>
      </c>
      <c r="G11" s="81" t="s">
        <v>15</v>
      </c>
      <c r="H11" s="12">
        <v>44.2</v>
      </c>
      <c r="I11" s="12">
        <v>7.76</v>
      </c>
      <c r="J11" s="12">
        <f t="shared" si="0"/>
        <v>51.96</v>
      </c>
      <c r="K11" s="40">
        <v>39900</v>
      </c>
      <c r="L11" s="94"/>
      <c r="M11" s="94"/>
      <c r="N11" s="94"/>
    </row>
    <row r="12" spans="1:14" ht="33.75" customHeight="1">
      <c r="A12" s="22" t="s">
        <v>0</v>
      </c>
      <c r="B12" s="130"/>
      <c r="C12" s="46" t="s">
        <v>34</v>
      </c>
      <c r="D12" s="46" t="s">
        <v>162</v>
      </c>
      <c r="E12" s="46" t="s">
        <v>161</v>
      </c>
      <c r="F12" s="46" t="s">
        <v>154</v>
      </c>
      <c r="G12" s="66" t="s">
        <v>156</v>
      </c>
      <c r="H12" s="47">
        <v>34.2</v>
      </c>
      <c r="I12" s="47">
        <v>6.01</v>
      </c>
      <c r="J12" s="47">
        <f t="shared" si="0"/>
        <v>40.21</v>
      </c>
      <c r="K12" s="48"/>
      <c r="L12" s="94"/>
      <c r="M12" s="94"/>
      <c r="N12" s="94"/>
    </row>
    <row r="13" spans="1:14" ht="33.75" customHeight="1">
      <c r="A13" s="22" t="s">
        <v>0</v>
      </c>
      <c r="B13" s="130"/>
      <c r="C13" s="5" t="s">
        <v>35</v>
      </c>
      <c r="D13" s="18"/>
      <c r="E13" s="18" t="s">
        <v>17</v>
      </c>
      <c r="F13" s="18" t="s">
        <v>153</v>
      </c>
      <c r="G13" s="81" t="s">
        <v>15</v>
      </c>
      <c r="H13" s="12">
        <v>48</v>
      </c>
      <c r="I13" s="12">
        <v>8.43</v>
      </c>
      <c r="J13" s="12">
        <f t="shared" si="0"/>
        <v>56.43</v>
      </c>
      <c r="K13" s="37">
        <v>50500</v>
      </c>
      <c r="L13" s="94"/>
      <c r="M13" s="94"/>
      <c r="N13" s="94"/>
    </row>
    <row r="14" spans="1:14" ht="33.75" customHeight="1">
      <c r="A14" s="22" t="s">
        <v>0</v>
      </c>
      <c r="B14" s="130"/>
      <c r="C14" s="5" t="s">
        <v>36</v>
      </c>
      <c r="D14" s="18"/>
      <c r="E14" s="18" t="s">
        <v>17</v>
      </c>
      <c r="F14" s="18" t="s">
        <v>25</v>
      </c>
      <c r="G14" s="81" t="s">
        <v>15</v>
      </c>
      <c r="H14" s="12">
        <v>51.6</v>
      </c>
      <c r="I14" s="12">
        <v>9.06</v>
      </c>
      <c r="J14" s="12">
        <f t="shared" si="0"/>
        <v>60.660000000000004</v>
      </c>
      <c r="K14" s="37">
        <v>54500</v>
      </c>
      <c r="L14" s="94"/>
      <c r="M14" s="94"/>
      <c r="N14" s="94"/>
    </row>
    <row r="15" spans="1:14" ht="33.75" customHeight="1">
      <c r="A15" s="22" t="s">
        <v>0</v>
      </c>
      <c r="B15" s="130"/>
      <c r="C15" s="5" t="s">
        <v>37</v>
      </c>
      <c r="D15" s="18"/>
      <c r="E15" s="18" t="s">
        <v>17</v>
      </c>
      <c r="F15" s="18" t="s">
        <v>25</v>
      </c>
      <c r="G15" s="81" t="s">
        <v>15</v>
      </c>
      <c r="H15" s="12">
        <v>51.6</v>
      </c>
      <c r="I15" s="12">
        <v>9.06</v>
      </c>
      <c r="J15" s="12">
        <f t="shared" si="0"/>
        <v>60.660000000000004</v>
      </c>
      <c r="K15" s="37">
        <v>54500</v>
      </c>
      <c r="L15" s="94"/>
      <c r="M15" s="94"/>
      <c r="N15" s="94"/>
    </row>
    <row r="16" spans="1:14" ht="33.75" customHeight="1" thickBot="1">
      <c r="A16" s="23" t="s">
        <v>0</v>
      </c>
      <c r="B16" s="132"/>
      <c r="C16" s="59" t="s">
        <v>38</v>
      </c>
      <c r="D16" s="60" t="s">
        <v>162</v>
      </c>
      <c r="E16" s="60" t="s">
        <v>17</v>
      </c>
      <c r="F16" s="67" t="s">
        <v>25</v>
      </c>
      <c r="G16" s="87" t="s">
        <v>15</v>
      </c>
      <c r="H16" s="62">
        <v>57.3</v>
      </c>
      <c r="I16" s="62">
        <v>10.07</v>
      </c>
      <c r="J16" s="62">
        <f t="shared" si="0"/>
        <v>67.37</v>
      </c>
      <c r="K16" s="63"/>
      <c r="L16" s="94"/>
      <c r="M16" s="94"/>
      <c r="N16" s="94"/>
    </row>
    <row r="17" spans="1:14" ht="33.75" customHeight="1">
      <c r="A17" s="21" t="s">
        <v>1</v>
      </c>
      <c r="B17" s="129" t="s">
        <v>20</v>
      </c>
      <c r="C17" s="54" t="s">
        <v>39</v>
      </c>
      <c r="D17" s="55" t="s">
        <v>162</v>
      </c>
      <c r="E17" s="55" t="s">
        <v>17</v>
      </c>
      <c r="F17" s="55" t="s">
        <v>24</v>
      </c>
      <c r="G17" s="85" t="s">
        <v>15</v>
      </c>
      <c r="H17" s="56">
        <v>44.1</v>
      </c>
      <c r="I17" s="56">
        <v>7.75</v>
      </c>
      <c r="J17" s="56">
        <f t="shared" si="0"/>
        <v>51.85</v>
      </c>
      <c r="K17" s="109"/>
      <c r="L17" s="94"/>
      <c r="M17" s="94"/>
      <c r="N17" s="94"/>
    </row>
    <row r="18" spans="1:14" ht="33.75" customHeight="1">
      <c r="A18" s="22" t="s">
        <v>1</v>
      </c>
      <c r="B18" s="130"/>
      <c r="C18" s="46" t="s">
        <v>40</v>
      </c>
      <c r="D18" s="52" t="s">
        <v>162</v>
      </c>
      <c r="E18" s="52" t="s">
        <v>17</v>
      </c>
      <c r="F18" s="52" t="s">
        <v>24</v>
      </c>
      <c r="G18" s="84" t="s">
        <v>15</v>
      </c>
      <c r="H18" s="47">
        <v>44.1</v>
      </c>
      <c r="I18" s="47">
        <v>7.75</v>
      </c>
      <c r="J18" s="47">
        <f t="shared" si="0"/>
        <v>51.85</v>
      </c>
      <c r="K18" s="106"/>
      <c r="L18" s="94"/>
      <c r="M18" s="94"/>
      <c r="N18" s="94"/>
    </row>
    <row r="19" spans="1:14" ht="33.75" customHeight="1">
      <c r="A19" s="22" t="s">
        <v>1</v>
      </c>
      <c r="B19" s="130"/>
      <c r="C19" s="46" t="s">
        <v>41</v>
      </c>
      <c r="D19" s="52" t="s">
        <v>162</v>
      </c>
      <c r="E19" s="52" t="s">
        <v>161</v>
      </c>
      <c r="F19" s="52" t="s">
        <v>154</v>
      </c>
      <c r="G19" s="66" t="s">
        <v>156</v>
      </c>
      <c r="H19" s="47">
        <v>34.2</v>
      </c>
      <c r="I19" s="47">
        <v>6.01</v>
      </c>
      <c r="J19" s="47">
        <f t="shared" si="0"/>
        <v>40.21</v>
      </c>
      <c r="K19" s="106"/>
      <c r="L19" s="94"/>
      <c r="M19" s="94"/>
      <c r="N19" s="94"/>
    </row>
    <row r="20" spans="1:14" ht="33.75" customHeight="1">
      <c r="A20" s="22" t="s">
        <v>1</v>
      </c>
      <c r="B20" s="130"/>
      <c r="C20" s="5" t="s">
        <v>42</v>
      </c>
      <c r="D20" s="8"/>
      <c r="E20" s="8" t="s">
        <v>17</v>
      </c>
      <c r="F20" s="8" t="s">
        <v>153</v>
      </c>
      <c r="G20" s="81" t="s">
        <v>15</v>
      </c>
      <c r="H20" s="12">
        <v>48</v>
      </c>
      <c r="I20" s="12">
        <v>8.43</v>
      </c>
      <c r="J20" s="12">
        <f t="shared" si="0"/>
        <v>56.43</v>
      </c>
      <c r="K20" s="107">
        <v>50500</v>
      </c>
      <c r="L20" s="94"/>
      <c r="M20" s="94"/>
      <c r="N20" s="94"/>
    </row>
    <row r="21" spans="1:14" ht="33.75" customHeight="1">
      <c r="A21" s="22" t="s">
        <v>1</v>
      </c>
      <c r="B21" s="130"/>
      <c r="C21" s="5" t="s">
        <v>43</v>
      </c>
      <c r="D21" s="7"/>
      <c r="E21" s="7" t="s">
        <v>17</v>
      </c>
      <c r="F21" s="7" t="s">
        <v>25</v>
      </c>
      <c r="G21" s="81" t="s">
        <v>15</v>
      </c>
      <c r="H21" s="12">
        <v>51.6</v>
      </c>
      <c r="I21" s="12">
        <v>9.06</v>
      </c>
      <c r="J21" s="12">
        <f t="shared" si="0"/>
        <v>60.660000000000004</v>
      </c>
      <c r="K21" s="40">
        <v>54500</v>
      </c>
      <c r="L21" s="94"/>
      <c r="M21" s="94"/>
      <c r="N21" s="94"/>
    </row>
    <row r="22" spans="1:14" ht="33.75" customHeight="1">
      <c r="A22" s="22" t="s">
        <v>1</v>
      </c>
      <c r="B22" s="130"/>
      <c r="C22" s="46" t="s">
        <v>44</v>
      </c>
      <c r="D22" s="51" t="s">
        <v>162</v>
      </c>
      <c r="E22" s="51" t="s">
        <v>17</v>
      </c>
      <c r="F22" s="51" t="s">
        <v>25</v>
      </c>
      <c r="G22" s="84" t="s">
        <v>15</v>
      </c>
      <c r="H22" s="47">
        <v>51.6</v>
      </c>
      <c r="I22" s="47">
        <v>9.06</v>
      </c>
      <c r="J22" s="47">
        <f t="shared" si="0"/>
        <v>60.660000000000004</v>
      </c>
      <c r="K22" s="48"/>
      <c r="L22" s="94"/>
      <c r="M22" s="94"/>
      <c r="N22" s="94"/>
    </row>
    <row r="23" spans="1:14" ht="33.75" customHeight="1" thickBot="1">
      <c r="A23" s="23" t="s">
        <v>1</v>
      </c>
      <c r="B23" s="132"/>
      <c r="C23" s="59" t="s">
        <v>45</v>
      </c>
      <c r="D23" s="60" t="s">
        <v>162</v>
      </c>
      <c r="E23" s="60" t="s">
        <v>18</v>
      </c>
      <c r="F23" s="60" t="s">
        <v>152</v>
      </c>
      <c r="G23" s="87" t="s">
        <v>159</v>
      </c>
      <c r="H23" s="62">
        <v>79.2</v>
      </c>
      <c r="I23" s="62">
        <v>13.91</v>
      </c>
      <c r="J23" s="62">
        <f t="shared" si="0"/>
        <v>93.11</v>
      </c>
      <c r="K23" s="63"/>
      <c r="L23" s="94"/>
      <c r="M23" s="94"/>
      <c r="N23" s="94"/>
    </row>
    <row r="24" spans="1:14" ht="33.75" customHeight="1">
      <c r="A24" s="24" t="s">
        <v>2</v>
      </c>
      <c r="B24" s="122" t="s">
        <v>21</v>
      </c>
      <c r="C24" s="54" t="s">
        <v>46</v>
      </c>
      <c r="D24" s="64" t="s">
        <v>162</v>
      </c>
      <c r="E24" s="55" t="s">
        <v>17</v>
      </c>
      <c r="F24" s="55" t="s">
        <v>24</v>
      </c>
      <c r="G24" s="85" t="s">
        <v>15</v>
      </c>
      <c r="H24" s="56">
        <v>43.7</v>
      </c>
      <c r="I24" s="56">
        <v>7.68</v>
      </c>
      <c r="J24" s="56">
        <f t="shared" si="0"/>
        <v>51.38</v>
      </c>
      <c r="K24" s="65"/>
      <c r="L24" s="94"/>
      <c r="M24" s="94"/>
      <c r="N24" s="94"/>
    </row>
    <row r="25" spans="1:14" ht="33.75" customHeight="1">
      <c r="A25" s="25" t="s">
        <v>2</v>
      </c>
      <c r="B25" s="123"/>
      <c r="C25" s="46" t="s">
        <v>47</v>
      </c>
      <c r="D25" s="51" t="s">
        <v>162</v>
      </c>
      <c r="E25" s="52" t="s">
        <v>17</v>
      </c>
      <c r="F25" s="52" t="s">
        <v>24</v>
      </c>
      <c r="G25" s="84" t="s">
        <v>15</v>
      </c>
      <c r="H25" s="47">
        <v>43.7</v>
      </c>
      <c r="I25" s="47">
        <v>7.68</v>
      </c>
      <c r="J25" s="47">
        <f t="shared" si="0"/>
        <v>51.38</v>
      </c>
      <c r="K25" s="48"/>
      <c r="L25" s="94"/>
      <c r="M25" s="94"/>
      <c r="N25" s="94"/>
    </row>
    <row r="26" spans="1:14" ht="33.75" customHeight="1">
      <c r="A26" s="25" t="s">
        <v>2</v>
      </c>
      <c r="B26" s="123"/>
      <c r="C26" s="46" t="s">
        <v>48</v>
      </c>
      <c r="D26" s="51" t="s">
        <v>162</v>
      </c>
      <c r="E26" s="52" t="s">
        <v>161</v>
      </c>
      <c r="F26" s="52" t="s">
        <v>154</v>
      </c>
      <c r="G26" s="66" t="s">
        <v>156</v>
      </c>
      <c r="H26" s="47">
        <v>33.9</v>
      </c>
      <c r="I26" s="47">
        <v>5.96</v>
      </c>
      <c r="J26" s="47">
        <f t="shared" si="0"/>
        <v>39.86</v>
      </c>
      <c r="K26" s="48"/>
      <c r="L26" s="94"/>
      <c r="M26" s="94"/>
      <c r="N26" s="94"/>
    </row>
    <row r="27" spans="1:14" ht="33.75" customHeight="1">
      <c r="A27" s="25" t="s">
        <v>2</v>
      </c>
      <c r="B27" s="123"/>
      <c r="C27" s="5" t="s">
        <v>49</v>
      </c>
      <c r="D27" s="7"/>
      <c r="E27" s="8" t="s">
        <v>17</v>
      </c>
      <c r="F27" s="8" t="s">
        <v>153</v>
      </c>
      <c r="G27" s="81" t="s">
        <v>15</v>
      </c>
      <c r="H27" s="35">
        <v>47.6</v>
      </c>
      <c r="I27" s="12">
        <v>8.36</v>
      </c>
      <c r="J27" s="12">
        <f t="shared" si="0"/>
        <v>55.96</v>
      </c>
      <c r="K27" s="40">
        <v>50500</v>
      </c>
      <c r="L27" s="94"/>
      <c r="M27" s="94"/>
      <c r="N27" s="94"/>
    </row>
    <row r="28" spans="1:14" ht="33.75" customHeight="1">
      <c r="A28" s="22" t="s">
        <v>2</v>
      </c>
      <c r="B28" s="123"/>
      <c r="C28" s="5" t="s">
        <v>50</v>
      </c>
      <c r="D28" s="7"/>
      <c r="E28" s="7" t="s">
        <v>17</v>
      </c>
      <c r="F28" s="7" t="s">
        <v>25</v>
      </c>
      <c r="G28" s="81" t="s">
        <v>15</v>
      </c>
      <c r="H28" s="12">
        <v>48.9</v>
      </c>
      <c r="I28" s="12">
        <v>8.59</v>
      </c>
      <c r="J28" s="12">
        <f t="shared" si="0"/>
        <v>57.489999999999995</v>
      </c>
      <c r="K28" s="40">
        <v>51500</v>
      </c>
      <c r="L28" s="94"/>
      <c r="M28" s="94"/>
      <c r="N28" s="94"/>
    </row>
    <row r="29" spans="1:14" ht="33.75" customHeight="1">
      <c r="A29" s="22" t="s">
        <v>2</v>
      </c>
      <c r="B29" s="123"/>
      <c r="C29" s="5" t="s">
        <v>51</v>
      </c>
      <c r="D29" s="7"/>
      <c r="E29" s="7" t="s">
        <v>17</v>
      </c>
      <c r="F29" s="7" t="s">
        <v>25</v>
      </c>
      <c r="G29" s="81" t="s">
        <v>15</v>
      </c>
      <c r="H29" s="12">
        <v>48.9</v>
      </c>
      <c r="I29" s="12">
        <v>8.59</v>
      </c>
      <c r="J29" s="12">
        <f t="shared" si="0"/>
        <v>57.489999999999995</v>
      </c>
      <c r="K29" s="40">
        <v>51500</v>
      </c>
      <c r="L29" s="94"/>
      <c r="M29" s="94"/>
      <c r="N29" s="94"/>
    </row>
    <row r="30" spans="1:14" ht="33.75" customHeight="1" thickBot="1">
      <c r="A30" s="23" t="s">
        <v>2</v>
      </c>
      <c r="B30" s="124"/>
      <c r="C30" s="59" t="s">
        <v>52</v>
      </c>
      <c r="D30" s="60" t="s">
        <v>162</v>
      </c>
      <c r="E30" s="60" t="s">
        <v>18</v>
      </c>
      <c r="F30" s="60" t="s">
        <v>152</v>
      </c>
      <c r="G30" s="87" t="s">
        <v>159</v>
      </c>
      <c r="H30" s="62">
        <v>73.3</v>
      </c>
      <c r="I30" s="62">
        <v>12.88</v>
      </c>
      <c r="J30" s="62">
        <f t="shared" si="0"/>
        <v>86.17999999999999</v>
      </c>
      <c r="K30" s="63"/>
      <c r="L30" s="94"/>
      <c r="M30" s="94"/>
      <c r="N30" s="94"/>
    </row>
    <row r="31" spans="1:14" ht="33.75" customHeight="1">
      <c r="A31" s="21" t="s">
        <v>3</v>
      </c>
      <c r="B31" s="125" t="s">
        <v>22</v>
      </c>
      <c r="C31" s="16" t="s">
        <v>53</v>
      </c>
      <c r="D31" s="19"/>
      <c r="E31" s="10" t="s">
        <v>17</v>
      </c>
      <c r="F31" s="10" t="s">
        <v>24</v>
      </c>
      <c r="G31" s="82" t="s">
        <v>15</v>
      </c>
      <c r="H31" s="11">
        <v>44.2</v>
      </c>
      <c r="I31" s="11">
        <v>7.76</v>
      </c>
      <c r="J31" s="11">
        <f t="shared" si="0"/>
        <v>51.96</v>
      </c>
      <c r="K31" s="39">
        <v>44900</v>
      </c>
      <c r="L31" s="94"/>
      <c r="M31" s="94"/>
      <c r="N31" s="94"/>
    </row>
    <row r="32" spans="1:14" ht="33.75" customHeight="1">
      <c r="A32" s="22" t="s">
        <v>3</v>
      </c>
      <c r="B32" s="126"/>
      <c r="C32" s="5" t="s">
        <v>54</v>
      </c>
      <c r="D32" s="7"/>
      <c r="E32" s="8" t="s">
        <v>17</v>
      </c>
      <c r="F32" s="8" t="s">
        <v>24</v>
      </c>
      <c r="G32" s="81" t="s">
        <v>15</v>
      </c>
      <c r="H32" s="12">
        <v>44.2</v>
      </c>
      <c r="I32" s="12">
        <v>7.76</v>
      </c>
      <c r="J32" s="12">
        <f t="shared" si="0"/>
        <v>51.96</v>
      </c>
      <c r="K32" s="40">
        <v>44900</v>
      </c>
      <c r="L32" s="94"/>
      <c r="M32" s="94"/>
      <c r="N32" s="94"/>
    </row>
    <row r="33" spans="1:14" ht="34.5" customHeight="1">
      <c r="A33" s="68" t="s">
        <v>3</v>
      </c>
      <c r="B33" s="126"/>
      <c r="C33" s="59" t="s">
        <v>55</v>
      </c>
      <c r="D33" s="70" t="s">
        <v>162</v>
      </c>
      <c r="E33" s="71" t="s">
        <v>161</v>
      </c>
      <c r="F33" s="71" t="s">
        <v>154</v>
      </c>
      <c r="G33" s="86" t="s">
        <v>156</v>
      </c>
      <c r="H33" s="69">
        <v>34.2</v>
      </c>
      <c r="I33" s="69">
        <v>6.01</v>
      </c>
      <c r="J33" s="69">
        <f>H33+I33</f>
        <v>40.21</v>
      </c>
      <c r="K33" s="108"/>
      <c r="L33" s="94"/>
      <c r="M33" s="94"/>
      <c r="N33" s="94"/>
    </row>
    <row r="34" spans="1:14" ht="34.5" customHeight="1">
      <c r="A34" s="22" t="s">
        <v>3</v>
      </c>
      <c r="B34" s="126"/>
      <c r="C34" s="5" t="s">
        <v>56</v>
      </c>
      <c r="D34" s="7"/>
      <c r="E34" s="8" t="s">
        <v>17</v>
      </c>
      <c r="F34" s="8" t="s">
        <v>153</v>
      </c>
      <c r="G34" s="81" t="s">
        <v>15</v>
      </c>
      <c r="H34" s="12">
        <v>48</v>
      </c>
      <c r="I34" s="12">
        <v>8.43</v>
      </c>
      <c r="J34" s="12">
        <f t="shared" si="0"/>
        <v>56.43</v>
      </c>
      <c r="K34" s="40">
        <v>51000</v>
      </c>
      <c r="L34" s="94"/>
      <c r="M34" s="94"/>
      <c r="N34" s="94"/>
    </row>
    <row r="35" spans="1:14" ht="34.5" customHeight="1">
      <c r="A35" s="22" t="s">
        <v>3</v>
      </c>
      <c r="B35" s="126"/>
      <c r="C35" s="5" t="s">
        <v>57</v>
      </c>
      <c r="D35" s="7"/>
      <c r="E35" s="7" t="s">
        <v>17</v>
      </c>
      <c r="F35" s="7" t="s">
        <v>25</v>
      </c>
      <c r="G35" s="81" t="s">
        <v>15</v>
      </c>
      <c r="H35" s="12">
        <v>49.3</v>
      </c>
      <c r="I35" s="12">
        <v>8.66</v>
      </c>
      <c r="J35" s="12">
        <f t="shared" si="0"/>
        <v>57.959999999999994</v>
      </c>
      <c r="K35" s="40">
        <v>52500</v>
      </c>
      <c r="L35" s="94"/>
      <c r="M35" s="94"/>
      <c r="N35" s="94"/>
    </row>
    <row r="36" spans="1:14" ht="34.5" customHeight="1">
      <c r="A36" s="22" t="s">
        <v>3</v>
      </c>
      <c r="B36" s="126"/>
      <c r="C36" s="46" t="s">
        <v>58</v>
      </c>
      <c r="D36" s="51" t="s">
        <v>162</v>
      </c>
      <c r="E36" s="51" t="s">
        <v>17</v>
      </c>
      <c r="F36" s="51" t="s">
        <v>25</v>
      </c>
      <c r="G36" s="84" t="s">
        <v>15</v>
      </c>
      <c r="H36" s="47">
        <v>49.3</v>
      </c>
      <c r="I36" s="47">
        <v>8.66</v>
      </c>
      <c r="J36" s="47">
        <f t="shared" si="0"/>
        <v>57.959999999999994</v>
      </c>
      <c r="K36" s="48"/>
      <c r="L36" s="94"/>
      <c r="M36" s="94"/>
      <c r="N36" s="94"/>
    </row>
    <row r="37" spans="1:14" ht="34.5" customHeight="1" thickBot="1">
      <c r="A37" s="23" t="s">
        <v>3</v>
      </c>
      <c r="B37" s="127"/>
      <c r="C37" s="67" t="s">
        <v>59</v>
      </c>
      <c r="D37" s="60" t="s">
        <v>162</v>
      </c>
      <c r="E37" s="60" t="s">
        <v>18</v>
      </c>
      <c r="F37" s="60" t="s">
        <v>152</v>
      </c>
      <c r="G37" s="87" t="s">
        <v>159</v>
      </c>
      <c r="H37" s="62">
        <v>76.80000000000001</v>
      </c>
      <c r="I37" s="62">
        <v>13.49</v>
      </c>
      <c r="J37" s="62">
        <f t="shared" si="0"/>
        <v>90.29</v>
      </c>
      <c r="K37" s="63"/>
      <c r="L37" s="94"/>
      <c r="M37" s="94"/>
      <c r="N37" s="94"/>
    </row>
    <row r="38" spans="1:14" ht="16.5" customHeight="1" thickBot="1">
      <c r="A38" s="26"/>
      <c r="B38" s="4"/>
      <c r="C38" s="4"/>
      <c r="D38" s="41"/>
      <c r="E38" s="4"/>
      <c r="F38" s="4"/>
      <c r="G38" s="88" t="s">
        <v>62</v>
      </c>
      <c r="H38" s="4"/>
      <c r="I38" s="4">
        <v>0</v>
      </c>
      <c r="J38" s="4"/>
      <c r="K38" s="105"/>
      <c r="L38" s="94"/>
      <c r="M38" s="94"/>
      <c r="N38" s="94"/>
    </row>
    <row r="39" spans="1:14" ht="36.75" customHeight="1">
      <c r="A39" s="22" t="s">
        <v>23</v>
      </c>
      <c r="B39" s="128"/>
      <c r="C39" s="46" t="s">
        <v>63</v>
      </c>
      <c r="D39" s="46" t="s">
        <v>162</v>
      </c>
      <c r="E39" s="46" t="s">
        <v>161</v>
      </c>
      <c r="F39" s="46" t="s">
        <v>14</v>
      </c>
      <c r="G39" s="66" t="s">
        <v>156</v>
      </c>
      <c r="H39" s="47">
        <v>40.7</v>
      </c>
      <c r="I39" s="47">
        <v>5.52</v>
      </c>
      <c r="J39" s="47">
        <f aca="true" t="shared" si="1" ref="J39:J69">H39+I39</f>
        <v>46.22</v>
      </c>
      <c r="K39" s="48"/>
      <c r="L39" s="94"/>
      <c r="M39" s="94"/>
      <c r="N39" s="94"/>
    </row>
    <row r="40" spans="1:14" ht="36.75" customHeight="1">
      <c r="A40" s="22" t="s">
        <v>23</v>
      </c>
      <c r="B40" s="128"/>
      <c r="C40" s="46" t="s">
        <v>64</v>
      </c>
      <c r="D40" s="46" t="s">
        <v>162</v>
      </c>
      <c r="E40" s="46" t="s">
        <v>17</v>
      </c>
      <c r="F40" s="46" t="s">
        <v>14</v>
      </c>
      <c r="G40" s="84" t="s">
        <v>15</v>
      </c>
      <c r="H40" s="47">
        <v>51.2</v>
      </c>
      <c r="I40" s="47">
        <v>6.94</v>
      </c>
      <c r="J40" s="47">
        <f t="shared" si="1"/>
        <v>58.14</v>
      </c>
      <c r="K40" s="48"/>
      <c r="L40" s="94"/>
      <c r="M40" s="94"/>
      <c r="N40" s="94"/>
    </row>
    <row r="41" spans="1:14" ht="36.75" customHeight="1">
      <c r="A41" s="22" t="s">
        <v>23</v>
      </c>
      <c r="B41" s="128"/>
      <c r="C41" s="46" t="s">
        <v>65</v>
      </c>
      <c r="D41" s="46" t="s">
        <v>162</v>
      </c>
      <c r="E41" s="46" t="s">
        <v>17</v>
      </c>
      <c r="F41" s="46" t="s">
        <v>14</v>
      </c>
      <c r="G41" s="84" t="s">
        <v>15</v>
      </c>
      <c r="H41" s="47">
        <v>51.2</v>
      </c>
      <c r="I41" s="47">
        <v>6.94</v>
      </c>
      <c r="J41" s="47">
        <f t="shared" si="1"/>
        <v>58.14</v>
      </c>
      <c r="K41" s="48"/>
      <c r="L41" s="94"/>
      <c r="M41" s="94"/>
      <c r="N41" s="94"/>
    </row>
    <row r="42" spans="1:14" ht="36.75" customHeight="1">
      <c r="A42" s="22" t="s">
        <v>23</v>
      </c>
      <c r="B42" s="128"/>
      <c r="C42" s="46" t="s">
        <v>66</v>
      </c>
      <c r="D42" s="59" t="s">
        <v>162</v>
      </c>
      <c r="E42" s="59" t="s">
        <v>17</v>
      </c>
      <c r="F42" s="59" t="s">
        <v>14</v>
      </c>
      <c r="G42" s="84" t="s">
        <v>15</v>
      </c>
      <c r="H42" s="69">
        <v>52.3</v>
      </c>
      <c r="I42" s="69">
        <v>7.09</v>
      </c>
      <c r="J42" s="47">
        <f t="shared" si="1"/>
        <v>59.39</v>
      </c>
      <c r="K42" s="72"/>
      <c r="L42" s="94"/>
      <c r="M42" s="94"/>
      <c r="N42" s="94"/>
    </row>
    <row r="43" spans="1:14" ht="36.75" customHeight="1" thickBot="1">
      <c r="A43" s="43" t="s">
        <v>23</v>
      </c>
      <c r="B43" s="128"/>
      <c r="C43" s="59" t="s">
        <v>67</v>
      </c>
      <c r="D43" s="59" t="s">
        <v>162</v>
      </c>
      <c r="E43" s="59" t="s">
        <v>161</v>
      </c>
      <c r="F43" s="59" t="s">
        <v>24</v>
      </c>
      <c r="G43" s="86" t="s">
        <v>156</v>
      </c>
      <c r="H43" s="69">
        <v>34.2</v>
      </c>
      <c r="I43" s="69">
        <v>4.64</v>
      </c>
      <c r="J43" s="69">
        <f t="shared" si="1"/>
        <v>38.84</v>
      </c>
      <c r="K43" s="72"/>
      <c r="L43" s="94"/>
      <c r="M43" s="94"/>
      <c r="N43" s="94"/>
    </row>
    <row r="44" spans="1:15" ht="36.75" customHeight="1">
      <c r="A44" s="21" t="s">
        <v>0</v>
      </c>
      <c r="B44" s="139" t="s">
        <v>19</v>
      </c>
      <c r="C44" s="16" t="s">
        <v>165</v>
      </c>
      <c r="D44" s="16"/>
      <c r="E44" s="16" t="s">
        <v>18</v>
      </c>
      <c r="F44" s="16" t="s">
        <v>14</v>
      </c>
      <c r="G44" s="116" t="s">
        <v>168</v>
      </c>
      <c r="H44" s="11">
        <v>91.9</v>
      </c>
      <c r="I44" s="11">
        <v>12.46</v>
      </c>
      <c r="J44" s="12">
        <f t="shared" si="1"/>
        <v>104.36000000000001</v>
      </c>
      <c r="K44" s="39">
        <v>86000</v>
      </c>
      <c r="L44" s="94"/>
      <c r="M44" s="94"/>
      <c r="N44" s="94"/>
      <c r="O44" s="94"/>
    </row>
    <row r="45" spans="1:14" ht="36.75" customHeight="1">
      <c r="A45" s="22" t="s">
        <v>0</v>
      </c>
      <c r="B45" s="128"/>
      <c r="C45" s="5" t="s">
        <v>68</v>
      </c>
      <c r="D45" s="5"/>
      <c r="E45" s="5" t="s">
        <v>17</v>
      </c>
      <c r="F45" s="5" t="s">
        <v>14</v>
      </c>
      <c r="G45" s="81" t="s">
        <v>15</v>
      </c>
      <c r="H45" s="12">
        <v>51.2</v>
      </c>
      <c r="I45" s="12">
        <v>6.94</v>
      </c>
      <c r="J45" s="12">
        <f t="shared" si="1"/>
        <v>58.14</v>
      </c>
      <c r="K45" s="40">
        <v>52000</v>
      </c>
      <c r="L45" s="94"/>
      <c r="M45" s="94"/>
      <c r="N45" s="94"/>
    </row>
    <row r="46" spans="1:14" ht="36.75" customHeight="1">
      <c r="A46" s="22" t="s">
        <v>0</v>
      </c>
      <c r="B46" s="128"/>
      <c r="C46" s="46" t="s">
        <v>69</v>
      </c>
      <c r="D46" s="46" t="s">
        <v>162</v>
      </c>
      <c r="E46" s="46" t="s">
        <v>17</v>
      </c>
      <c r="F46" s="46" t="s">
        <v>14</v>
      </c>
      <c r="G46" s="87" t="s">
        <v>15</v>
      </c>
      <c r="H46" s="47">
        <v>52.3</v>
      </c>
      <c r="I46" s="47">
        <v>7.09</v>
      </c>
      <c r="J46" s="47">
        <f t="shared" si="1"/>
        <v>59.39</v>
      </c>
      <c r="K46" s="48"/>
      <c r="L46" s="94"/>
      <c r="M46" s="94"/>
      <c r="N46" s="94"/>
    </row>
    <row r="47" spans="1:14" ht="36.75" customHeight="1">
      <c r="A47" s="22" t="s">
        <v>0</v>
      </c>
      <c r="B47" s="128"/>
      <c r="C47" s="46" t="s">
        <v>70</v>
      </c>
      <c r="D47" s="46" t="s">
        <v>162</v>
      </c>
      <c r="E47" s="46" t="s">
        <v>161</v>
      </c>
      <c r="F47" s="46" t="s">
        <v>155</v>
      </c>
      <c r="G47" s="66" t="s">
        <v>156</v>
      </c>
      <c r="H47" s="47">
        <v>34.2</v>
      </c>
      <c r="I47" s="47">
        <v>4.64</v>
      </c>
      <c r="J47" s="47">
        <f t="shared" si="1"/>
        <v>38.84</v>
      </c>
      <c r="K47" s="48"/>
      <c r="L47" s="94"/>
      <c r="M47" s="94"/>
      <c r="N47" s="94"/>
    </row>
    <row r="48" spans="1:14" ht="34.5" customHeight="1">
      <c r="A48" s="68" t="s">
        <v>0</v>
      </c>
      <c r="B48" s="128"/>
      <c r="C48" s="42" t="s">
        <v>71</v>
      </c>
      <c r="D48" s="42"/>
      <c r="E48" s="42" t="s">
        <v>17</v>
      </c>
      <c r="F48" s="42" t="s">
        <v>13</v>
      </c>
      <c r="G48" s="73" t="s">
        <v>15</v>
      </c>
      <c r="H48" s="13">
        <v>44.3</v>
      </c>
      <c r="I48" s="13">
        <v>6.01</v>
      </c>
      <c r="J48" s="13">
        <f>H48+I48</f>
        <v>50.309999999999995</v>
      </c>
      <c r="K48" s="49">
        <v>39900</v>
      </c>
      <c r="L48" s="94"/>
      <c r="M48" s="94"/>
      <c r="N48" s="94"/>
    </row>
    <row r="49" spans="1:14" ht="33" customHeight="1" thickBot="1">
      <c r="A49" s="68" t="s">
        <v>0</v>
      </c>
      <c r="B49" s="128"/>
      <c r="C49" s="42" t="s">
        <v>72</v>
      </c>
      <c r="D49" s="42"/>
      <c r="E49" s="50" t="s">
        <v>17</v>
      </c>
      <c r="F49" s="42" t="s">
        <v>13</v>
      </c>
      <c r="G49" s="73" t="s">
        <v>15</v>
      </c>
      <c r="H49" s="13">
        <v>44.1</v>
      </c>
      <c r="I49" s="13">
        <v>5.98</v>
      </c>
      <c r="J49" s="13">
        <f>H49+I49</f>
        <v>50.08</v>
      </c>
      <c r="K49" s="49">
        <v>39900</v>
      </c>
      <c r="L49" s="94"/>
      <c r="M49" s="94"/>
      <c r="N49" s="94"/>
    </row>
    <row r="50" spans="1:14" ht="36.75" customHeight="1">
      <c r="A50" s="21" t="s">
        <v>1</v>
      </c>
      <c r="B50" s="129" t="s">
        <v>20</v>
      </c>
      <c r="C50" s="99" t="s">
        <v>73</v>
      </c>
      <c r="D50" s="102" t="s">
        <v>163</v>
      </c>
      <c r="E50" s="102" t="s">
        <v>17</v>
      </c>
      <c r="F50" s="102" t="s">
        <v>27</v>
      </c>
      <c r="G50" s="111" t="s">
        <v>15</v>
      </c>
      <c r="H50" s="100">
        <v>57.1</v>
      </c>
      <c r="I50" s="100">
        <v>7.74</v>
      </c>
      <c r="J50" s="100">
        <f t="shared" si="1"/>
        <v>64.84</v>
      </c>
      <c r="K50" s="120">
        <v>55500</v>
      </c>
      <c r="L50" s="94"/>
      <c r="M50" s="94"/>
      <c r="N50" s="94"/>
    </row>
    <row r="51" spans="1:14" ht="36.75" customHeight="1">
      <c r="A51" s="22" t="s">
        <v>1</v>
      </c>
      <c r="B51" s="130"/>
      <c r="C51" s="46" t="s">
        <v>74</v>
      </c>
      <c r="D51" s="52" t="s">
        <v>162</v>
      </c>
      <c r="E51" s="52" t="s">
        <v>17</v>
      </c>
      <c r="F51" s="52" t="s">
        <v>14</v>
      </c>
      <c r="G51" s="87" t="s">
        <v>15</v>
      </c>
      <c r="H51" s="47">
        <v>51.2</v>
      </c>
      <c r="I51" s="47">
        <v>6.94</v>
      </c>
      <c r="J51" s="47">
        <f t="shared" si="1"/>
        <v>58.14</v>
      </c>
      <c r="K51" s="48"/>
      <c r="L51" s="94"/>
      <c r="M51" s="94"/>
      <c r="N51" s="94"/>
    </row>
    <row r="52" spans="1:14" ht="36.75" customHeight="1">
      <c r="A52" s="22" t="s">
        <v>1</v>
      </c>
      <c r="B52" s="130"/>
      <c r="C52" s="46" t="s">
        <v>75</v>
      </c>
      <c r="D52" s="52" t="s">
        <v>162</v>
      </c>
      <c r="E52" s="52" t="s">
        <v>17</v>
      </c>
      <c r="F52" s="52" t="s">
        <v>14</v>
      </c>
      <c r="G52" s="87" t="s">
        <v>15</v>
      </c>
      <c r="H52" s="47">
        <v>51.2</v>
      </c>
      <c r="I52" s="47">
        <v>6.94</v>
      </c>
      <c r="J52" s="47">
        <f t="shared" si="1"/>
        <v>58.14</v>
      </c>
      <c r="K52" s="48"/>
      <c r="L52" s="94"/>
      <c r="M52" s="94"/>
      <c r="N52" s="94"/>
    </row>
    <row r="53" spans="1:14" ht="33" customHeight="1">
      <c r="A53" s="22" t="s">
        <v>1</v>
      </c>
      <c r="B53" s="130"/>
      <c r="C53" s="46" t="s">
        <v>76</v>
      </c>
      <c r="D53" s="52" t="s">
        <v>162</v>
      </c>
      <c r="E53" s="52" t="s">
        <v>17</v>
      </c>
      <c r="F53" s="52" t="s">
        <v>14</v>
      </c>
      <c r="G53" s="87" t="s">
        <v>15</v>
      </c>
      <c r="H53" s="47">
        <v>52.3</v>
      </c>
      <c r="I53" s="47">
        <v>7.09</v>
      </c>
      <c r="J53" s="47">
        <f t="shared" si="1"/>
        <v>59.39</v>
      </c>
      <c r="K53" s="48"/>
      <c r="L53" s="94"/>
      <c r="M53" s="94"/>
      <c r="N53" s="94"/>
    </row>
    <row r="54" spans="1:14" ht="33" customHeight="1">
      <c r="A54" s="22" t="s">
        <v>1</v>
      </c>
      <c r="B54" s="130"/>
      <c r="C54" s="46" t="s">
        <v>77</v>
      </c>
      <c r="D54" s="51" t="s">
        <v>162</v>
      </c>
      <c r="E54" s="51" t="s">
        <v>161</v>
      </c>
      <c r="F54" s="51" t="s">
        <v>155</v>
      </c>
      <c r="G54" s="66" t="s">
        <v>156</v>
      </c>
      <c r="H54" s="47">
        <v>34.2</v>
      </c>
      <c r="I54" s="47">
        <v>4.64</v>
      </c>
      <c r="J54" s="47">
        <f t="shared" si="1"/>
        <v>38.84</v>
      </c>
      <c r="K54" s="48"/>
      <c r="L54" s="94"/>
      <c r="M54" s="94"/>
      <c r="N54" s="94"/>
    </row>
    <row r="55" spans="1:14" ht="37.5" customHeight="1">
      <c r="A55" s="22" t="s">
        <v>1</v>
      </c>
      <c r="B55" s="130"/>
      <c r="C55" s="5" t="s">
        <v>78</v>
      </c>
      <c r="D55" s="7"/>
      <c r="E55" s="7" t="s">
        <v>17</v>
      </c>
      <c r="F55" s="7" t="s">
        <v>13</v>
      </c>
      <c r="G55" s="83" t="s">
        <v>15</v>
      </c>
      <c r="H55" s="12">
        <v>44.3</v>
      </c>
      <c r="I55" s="12">
        <v>6.01</v>
      </c>
      <c r="J55" s="12">
        <f t="shared" si="1"/>
        <v>50.309999999999995</v>
      </c>
      <c r="K55" s="40">
        <v>45000</v>
      </c>
      <c r="L55" s="94"/>
      <c r="M55" s="94"/>
      <c r="N55" s="94"/>
    </row>
    <row r="56" spans="1:14" ht="39" customHeight="1" thickBot="1">
      <c r="A56" s="23" t="s">
        <v>1</v>
      </c>
      <c r="B56" s="132"/>
      <c r="C56" s="67" t="s">
        <v>79</v>
      </c>
      <c r="D56" s="60" t="s">
        <v>162</v>
      </c>
      <c r="E56" s="60" t="s">
        <v>17</v>
      </c>
      <c r="F56" s="60" t="s">
        <v>13</v>
      </c>
      <c r="G56" s="87" t="s">
        <v>15</v>
      </c>
      <c r="H56" s="62">
        <v>44.1</v>
      </c>
      <c r="I56" s="62">
        <v>5.98</v>
      </c>
      <c r="J56" s="62">
        <f t="shared" si="1"/>
        <v>50.08</v>
      </c>
      <c r="K56" s="63"/>
      <c r="L56" s="94"/>
      <c r="M56" s="94"/>
      <c r="N56" s="94"/>
    </row>
    <row r="57" spans="1:14" ht="33" customHeight="1">
      <c r="A57" s="24" t="s">
        <v>2</v>
      </c>
      <c r="B57" s="122" t="s">
        <v>21</v>
      </c>
      <c r="C57" s="99" t="s">
        <v>80</v>
      </c>
      <c r="D57" s="103" t="s">
        <v>163</v>
      </c>
      <c r="E57" s="102" t="s">
        <v>17</v>
      </c>
      <c r="F57" s="102" t="s">
        <v>27</v>
      </c>
      <c r="G57" s="111" t="s">
        <v>15</v>
      </c>
      <c r="H57" s="100">
        <v>54.5</v>
      </c>
      <c r="I57" s="100">
        <v>7.39</v>
      </c>
      <c r="J57" s="100">
        <f t="shared" si="1"/>
        <v>61.89</v>
      </c>
      <c r="K57" s="101">
        <v>55700</v>
      </c>
      <c r="L57" s="94"/>
      <c r="M57" s="94"/>
      <c r="N57" s="94"/>
    </row>
    <row r="58" spans="1:14" ht="33" customHeight="1">
      <c r="A58" s="25" t="s">
        <v>2</v>
      </c>
      <c r="B58" s="123"/>
      <c r="C58" s="91" t="s">
        <v>81</v>
      </c>
      <c r="D58" s="141" t="s">
        <v>163</v>
      </c>
      <c r="E58" s="95" t="s">
        <v>17</v>
      </c>
      <c r="F58" s="95" t="s">
        <v>14</v>
      </c>
      <c r="G58" s="96" t="s">
        <v>15</v>
      </c>
      <c r="H58" s="92">
        <v>48.7</v>
      </c>
      <c r="I58" s="92">
        <v>6.6</v>
      </c>
      <c r="J58" s="92">
        <f t="shared" si="1"/>
        <v>55.300000000000004</v>
      </c>
      <c r="K58" s="93">
        <v>49500</v>
      </c>
      <c r="L58" s="94"/>
      <c r="M58" s="94"/>
      <c r="N58" s="94"/>
    </row>
    <row r="59" spans="1:14" ht="34.5" customHeight="1">
      <c r="A59" s="25" t="s">
        <v>2</v>
      </c>
      <c r="B59" s="123"/>
      <c r="C59" s="5" t="s">
        <v>82</v>
      </c>
      <c r="D59" s="115"/>
      <c r="E59" s="8" t="s">
        <v>17</v>
      </c>
      <c r="F59" s="8" t="s">
        <v>14</v>
      </c>
      <c r="G59" s="83" t="s">
        <v>15</v>
      </c>
      <c r="H59" s="12">
        <v>48.7</v>
      </c>
      <c r="I59" s="12">
        <v>6.6</v>
      </c>
      <c r="J59" s="12">
        <f t="shared" si="1"/>
        <v>55.300000000000004</v>
      </c>
      <c r="K59" s="40">
        <v>49500</v>
      </c>
      <c r="L59" s="94"/>
      <c r="M59" s="94"/>
      <c r="N59" s="94"/>
    </row>
    <row r="60" spans="1:14" ht="31.5" customHeight="1">
      <c r="A60" s="25" t="s">
        <v>2</v>
      </c>
      <c r="B60" s="123"/>
      <c r="C60" s="5" t="s">
        <v>83</v>
      </c>
      <c r="D60" s="115"/>
      <c r="E60" s="8" t="s">
        <v>17</v>
      </c>
      <c r="F60" s="8" t="s">
        <v>14</v>
      </c>
      <c r="G60" s="83" t="s">
        <v>15</v>
      </c>
      <c r="H60" s="35">
        <v>49.6</v>
      </c>
      <c r="I60" s="12">
        <v>6.73</v>
      </c>
      <c r="J60" s="12">
        <f t="shared" si="1"/>
        <v>56.33</v>
      </c>
      <c r="K60" s="40">
        <v>50500</v>
      </c>
      <c r="L60" s="94"/>
      <c r="M60" s="94"/>
      <c r="N60" s="94"/>
    </row>
    <row r="61" spans="1:14" ht="35.25" customHeight="1">
      <c r="A61" s="22" t="s">
        <v>2</v>
      </c>
      <c r="B61" s="123"/>
      <c r="C61" s="46" t="s">
        <v>84</v>
      </c>
      <c r="D61" s="51" t="s">
        <v>162</v>
      </c>
      <c r="E61" s="51" t="s">
        <v>161</v>
      </c>
      <c r="F61" s="51" t="s">
        <v>155</v>
      </c>
      <c r="G61" s="66" t="s">
        <v>156</v>
      </c>
      <c r="H61" s="47">
        <v>33.9</v>
      </c>
      <c r="I61" s="47">
        <v>4.6</v>
      </c>
      <c r="J61" s="47">
        <f t="shared" si="1"/>
        <v>38.5</v>
      </c>
      <c r="K61" s="48"/>
      <c r="L61" s="94"/>
      <c r="M61" s="94"/>
      <c r="N61" s="94"/>
    </row>
    <row r="62" spans="1:15" ht="35.25" customHeight="1" thickBot="1">
      <c r="A62" s="23" t="s">
        <v>2</v>
      </c>
      <c r="B62" s="124"/>
      <c r="C62" s="9" t="s">
        <v>166</v>
      </c>
      <c r="D62" s="15"/>
      <c r="E62" s="15" t="s">
        <v>18</v>
      </c>
      <c r="F62" s="15" t="s">
        <v>13</v>
      </c>
      <c r="G62" s="83" t="s">
        <v>169</v>
      </c>
      <c r="H62" s="14">
        <v>87.7</v>
      </c>
      <c r="I62" s="14">
        <v>11.9</v>
      </c>
      <c r="J62" s="12">
        <f t="shared" si="1"/>
        <v>99.60000000000001</v>
      </c>
      <c r="K62" s="38">
        <v>87900</v>
      </c>
      <c r="L62" s="94"/>
      <c r="M62" s="94"/>
      <c r="N62" s="94"/>
      <c r="O62" s="94"/>
    </row>
    <row r="63" spans="1:14" ht="34.5" customHeight="1">
      <c r="A63" s="21" t="s">
        <v>3</v>
      </c>
      <c r="B63" s="125" t="s">
        <v>22</v>
      </c>
      <c r="C63" s="54" t="s">
        <v>85</v>
      </c>
      <c r="D63" s="64" t="s">
        <v>162</v>
      </c>
      <c r="E63" s="55" t="s">
        <v>17</v>
      </c>
      <c r="F63" s="55" t="s">
        <v>27</v>
      </c>
      <c r="G63" s="85" t="s">
        <v>15</v>
      </c>
      <c r="H63" s="56">
        <v>54.8</v>
      </c>
      <c r="I63" s="56">
        <v>7.43</v>
      </c>
      <c r="J63" s="56">
        <f t="shared" si="1"/>
        <v>62.23</v>
      </c>
      <c r="K63" s="65"/>
      <c r="L63" s="94"/>
      <c r="M63" s="94"/>
      <c r="N63" s="94"/>
    </row>
    <row r="64" spans="1:14" ht="34.5" customHeight="1">
      <c r="A64" s="22" t="s">
        <v>3</v>
      </c>
      <c r="B64" s="126"/>
      <c r="C64" s="91" t="s">
        <v>86</v>
      </c>
      <c r="D64" s="97" t="s">
        <v>163</v>
      </c>
      <c r="E64" s="95" t="s">
        <v>17</v>
      </c>
      <c r="F64" s="95" t="s">
        <v>14</v>
      </c>
      <c r="G64" s="96" t="s">
        <v>15</v>
      </c>
      <c r="H64" s="92">
        <v>48.9</v>
      </c>
      <c r="I64" s="92">
        <v>6.63</v>
      </c>
      <c r="J64" s="92">
        <f t="shared" si="1"/>
        <v>55.53</v>
      </c>
      <c r="K64" s="93">
        <v>50000</v>
      </c>
      <c r="L64" s="94"/>
      <c r="M64" s="94"/>
      <c r="N64" s="94"/>
    </row>
    <row r="65" spans="1:14" ht="34.5" customHeight="1">
      <c r="A65" s="22" t="s">
        <v>3</v>
      </c>
      <c r="B65" s="126"/>
      <c r="C65" s="91" t="s">
        <v>87</v>
      </c>
      <c r="D65" s="97" t="s">
        <v>163</v>
      </c>
      <c r="E65" s="95" t="s">
        <v>17</v>
      </c>
      <c r="F65" s="95" t="s">
        <v>14</v>
      </c>
      <c r="G65" s="96" t="s">
        <v>15</v>
      </c>
      <c r="H65" s="92">
        <v>48.9</v>
      </c>
      <c r="I65" s="92">
        <v>6.63</v>
      </c>
      <c r="J65" s="92">
        <f t="shared" si="1"/>
        <v>55.53</v>
      </c>
      <c r="K65" s="93">
        <v>50000</v>
      </c>
      <c r="L65" s="94"/>
      <c r="M65" s="94"/>
      <c r="N65" s="94"/>
    </row>
    <row r="66" spans="1:14" ht="34.5" customHeight="1">
      <c r="A66" s="22" t="s">
        <v>3</v>
      </c>
      <c r="B66" s="126"/>
      <c r="C66" s="5" t="s">
        <v>88</v>
      </c>
      <c r="D66" s="7"/>
      <c r="E66" s="8" t="s">
        <v>17</v>
      </c>
      <c r="F66" s="8" t="s">
        <v>14</v>
      </c>
      <c r="G66" s="83" t="s">
        <v>15</v>
      </c>
      <c r="H66" s="12">
        <v>50</v>
      </c>
      <c r="I66" s="12">
        <v>6.78</v>
      </c>
      <c r="J66" s="12">
        <f t="shared" si="1"/>
        <v>56.78</v>
      </c>
      <c r="K66" s="40">
        <v>55000</v>
      </c>
      <c r="L66" s="94"/>
      <c r="M66" s="94"/>
      <c r="N66" s="94"/>
    </row>
    <row r="67" spans="1:14" ht="34.5" customHeight="1">
      <c r="A67" s="22" t="s">
        <v>3</v>
      </c>
      <c r="B67" s="126"/>
      <c r="C67" s="46" t="s">
        <v>89</v>
      </c>
      <c r="D67" s="51" t="s">
        <v>162</v>
      </c>
      <c r="E67" s="51" t="s">
        <v>161</v>
      </c>
      <c r="F67" s="51" t="s">
        <v>155</v>
      </c>
      <c r="G67" s="66" t="s">
        <v>156</v>
      </c>
      <c r="H67" s="47">
        <v>34.2</v>
      </c>
      <c r="I67" s="47">
        <v>4.64</v>
      </c>
      <c r="J67" s="47">
        <f t="shared" si="1"/>
        <v>38.84</v>
      </c>
      <c r="K67" s="48"/>
      <c r="L67" s="94"/>
      <c r="M67" s="94"/>
      <c r="N67" s="94"/>
    </row>
    <row r="68" spans="1:14" ht="34.5" customHeight="1">
      <c r="A68" s="22" t="s">
        <v>3</v>
      </c>
      <c r="B68" s="126"/>
      <c r="C68" s="5" t="s">
        <v>90</v>
      </c>
      <c r="D68" s="7"/>
      <c r="E68" s="7" t="s">
        <v>17</v>
      </c>
      <c r="F68" s="7" t="s">
        <v>13</v>
      </c>
      <c r="G68" s="83" t="s">
        <v>15</v>
      </c>
      <c r="H68" s="12">
        <v>44.3</v>
      </c>
      <c r="I68" s="12">
        <v>6.01</v>
      </c>
      <c r="J68" s="12">
        <f t="shared" si="1"/>
        <v>50.309999999999995</v>
      </c>
      <c r="K68" s="40">
        <v>44500</v>
      </c>
      <c r="L68" s="94"/>
      <c r="M68" s="94"/>
      <c r="N68" s="94"/>
    </row>
    <row r="69" spans="1:14" ht="34.5" customHeight="1" thickBot="1">
      <c r="A69" s="23" t="s">
        <v>3</v>
      </c>
      <c r="B69" s="127"/>
      <c r="C69" s="9" t="s">
        <v>91</v>
      </c>
      <c r="D69" s="15"/>
      <c r="E69" s="15" t="s">
        <v>17</v>
      </c>
      <c r="F69" s="15" t="s">
        <v>13</v>
      </c>
      <c r="G69" s="83" t="s">
        <v>15</v>
      </c>
      <c r="H69" s="14">
        <v>44.1</v>
      </c>
      <c r="I69" s="14">
        <v>5.98</v>
      </c>
      <c r="J69" s="14">
        <f t="shared" si="1"/>
        <v>50.08</v>
      </c>
      <c r="K69" s="38">
        <v>45000</v>
      </c>
      <c r="L69" s="94"/>
      <c r="M69" s="94"/>
      <c r="N69" s="94"/>
    </row>
    <row r="70" spans="1:14" ht="16.5" customHeight="1" thickBot="1">
      <c r="A70" s="26"/>
      <c r="B70" s="4"/>
      <c r="C70" s="4"/>
      <c r="D70" s="41"/>
      <c r="E70" s="4"/>
      <c r="F70" s="4"/>
      <c r="G70" s="88" t="s">
        <v>123</v>
      </c>
      <c r="H70" s="4"/>
      <c r="I70" s="4">
        <v>0</v>
      </c>
      <c r="J70" s="4"/>
      <c r="K70" s="105"/>
      <c r="L70" s="94"/>
      <c r="M70" s="94"/>
      <c r="N70" s="94"/>
    </row>
    <row r="71" spans="1:14" ht="35.25" customHeight="1">
      <c r="A71" s="68" t="s">
        <v>23</v>
      </c>
      <c r="B71" s="128"/>
      <c r="C71" s="79" t="s">
        <v>92</v>
      </c>
      <c r="D71" s="79" t="s">
        <v>162</v>
      </c>
      <c r="E71" s="59" t="s">
        <v>161</v>
      </c>
      <c r="F71" s="79" t="s">
        <v>25</v>
      </c>
      <c r="G71" s="90" t="s">
        <v>156</v>
      </c>
      <c r="H71" s="78">
        <v>34.2</v>
      </c>
      <c r="I71" s="78">
        <v>5.7</v>
      </c>
      <c r="J71" s="78">
        <f>H71+I71</f>
        <v>39.900000000000006</v>
      </c>
      <c r="K71" s="108"/>
      <c r="L71" s="94"/>
      <c r="M71" s="94"/>
      <c r="N71" s="94"/>
    </row>
    <row r="72" spans="1:14" ht="35.25" customHeight="1">
      <c r="A72" s="22" t="s">
        <v>23</v>
      </c>
      <c r="B72" s="128"/>
      <c r="C72" s="5" t="s">
        <v>93</v>
      </c>
      <c r="D72" s="5"/>
      <c r="E72" s="5" t="s">
        <v>17</v>
      </c>
      <c r="F72" s="5" t="s">
        <v>14</v>
      </c>
      <c r="G72" s="83" t="s">
        <v>15</v>
      </c>
      <c r="H72" s="12">
        <v>52.3</v>
      </c>
      <c r="I72" s="12">
        <v>8.71</v>
      </c>
      <c r="J72" s="12">
        <f aca="true" t="shared" si="2" ref="J72:J102">H72+I72</f>
        <v>61.01</v>
      </c>
      <c r="K72" s="40">
        <v>49900</v>
      </c>
      <c r="L72" s="94"/>
      <c r="M72" s="94"/>
      <c r="N72" s="94"/>
    </row>
    <row r="73" spans="1:14" ht="36.75" customHeight="1">
      <c r="A73" s="22" t="s">
        <v>23</v>
      </c>
      <c r="B73" s="128"/>
      <c r="C73" s="5" t="s">
        <v>94</v>
      </c>
      <c r="D73" s="5"/>
      <c r="E73" s="5" t="s">
        <v>17</v>
      </c>
      <c r="F73" s="5" t="s">
        <v>14</v>
      </c>
      <c r="G73" s="83" t="s">
        <v>15</v>
      </c>
      <c r="H73" s="12">
        <v>51.6</v>
      </c>
      <c r="I73" s="12">
        <v>8.6</v>
      </c>
      <c r="J73" s="12">
        <f t="shared" si="2"/>
        <v>60.2</v>
      </c>
      <c r="K73" s="40">
        <v>49900</v>
      </c>
      <c r="L73" s="94"/>
      <c r="M73" s="94"/>
      <c r="N73" s="94"/>
    </row>
    <row r="74" spans="1:14" ht="36.75" customHeight="1">
      <c r="A74" s="22" t="s">
        <v>23</v>
      </c>
      <c r="B74" s="128"/>
      <c r="C74" s="5" t="s">
        <v>95</v>
      </c>
      <c r="D74" s="115"/>
      <c r="E74" s="42" t="s">
        <v>17</v>
      </c>
      <c r="F74" s="42" t="s">
        <v>14</v>
      </c>
      <c r="G74" s="83" t="s">
        <v>15</v>
      </c>
      <c r="H74" s="13">
        <v>51.2</v>
      </c>
      <c r="I74" s="13">
        <v>8.53</v>
      </c>
      <c r="J74" s="12">
        <f t="shared" si="2"/>
        <v>59.730000000000004</v>
      </c>
      <c r="K74" s="49">
        <v>53500</v>
      </c>
      <c r="L74" s="94"/>
      <c r="M74" s="94"/>
      <c r="N74" s="94"/>
    </row>
    <row r="75" spans="1:14" ht="36.75" customHeight="1" thickBot="1">
      <c r="A75" s="43" t="s">
        <v>23</v>
      </c>
      <c r="B75" s="128"/>
      <c r="C75" s="42" t="s">
        <v>96</v>
      </c>
      <c r="D75" s="115"/>
      <c r="E75" s="42" t="s">
        <v>161</v>
      </c>
      <c r="F75" s="42" t="s">
        <v>14</v>
      </c>
      <c r="G75" s="73" t="s">
        <v>156</v>
      </c>
      <c r="H75" s="13">
        <v>40.3</v>
      </c>
      <c r="I75" s="13">
        <v>6.71</v>
      </c>
      <c r="J75" s="13">
        <f t="shared" si="2"/>
        <v>47.01</v>
      </c>
      <c r="K75" s="49">
        <v>42000</v>
      </c>
      <c r="L75" s="94"/>
      <c r="M75" s="94"/>
      <c r="N75" s="94"/>
    </row>
    <row r="76" spans="1:16" ht="36.75" customHeight="1">
      <c r="A76" s="21" t="s">
        <v>0</v>
      </c>
      <c r="B76" s="139" t="s">
        <v>19</v>
      </c>
      <c r="C76" s="16" t="s">
        <v>97</v>
      </c>
      <c r="D76" s="16"/>
      <c r="E76" s="16" t="s">
        <v>17</v>
      </c>
      <c r="F76" s="16" t="s">
        <v>13</v>
      </c>
      <c r="G76" s="82" t="s">
        <v>15</v>
      </c>
      <c r="H76" s="11">
        <v>44.1</v>
      </c>
      <c r="I76" s="11">
        <v>7.35</v>
      </c>
      <c r="J76" s="11">
        <f t="shared" si="2"/>
        <v>51.45</v>
      </c>
      <c r="K76" s="39">
        <v>39900</v>
      </c>
      <c r="L76" s="94"/>
      <c r="M76" s="94"/>
      <c r="N76" s="112"/>
      <c r="O76" s="113"/>
      <c r="P76" s="113"/>
    </row>
    <row r="77" spans="1:16" ht="36.75" customHeight="1">
      <c r="A77" s="45" t="s">
        <v>0</v>
      </c>
      <c r="B77" s="128"/>
      <c r="C77" s="117" t="s">
        <v>164</v>
      </c>
      <c r="D77" s="117"/>
      <c r="E77" s="117" t="s">
        <v>18</v>
      </c>
      <c r="F77" s="117" t="s">
        <v>157</v>
      </c>
      <c r="G77" s="83" t="s">
        <v>170</v>
      </c>
      <c r="H77" s="118">
        <v>78.5</v>
      </c>
      <c r="I77" s="118">
        <v>13.08</v>
      </c>
      <c r="J77" s="12">
        <f t="shared" si="2"/>
        <v>91.58</v>
      </c>
      <c r="K77" s="119">
        <v>71900</v>
      </c>
      <c r="L77" s="94"/>
      <c r="M77" s="94"/>
      <c r="N77" s="114"/>
      <c r="O77" s="114"/>
      <c r="P77" s="113"/>
    </row>
    <row r="78" spans="1:14" ht="36.75" customHeight="1">
      <c r="A78" s="22" t="s">
        <v>0</v>
      </c>
      <c r="B78" s="128"/>
      <c r="C78" s="46" t="s">
        <v>98</v>
      </c>
      <c r="D78" s="46" t="s">
        <v>162</v>
      </c>
      <c r="E78" s="46" t="s">
        <v>17</v>
      </c>
      <c r="F78" s="46" t="s">
        <v>14</v>
      </c>
      <c r="G78" s="87" t="s">
        <v>15</v>
      </c>
      <c r="H78" s="47">
        <v>52.3</v>
      </c>
      <c r="I78" s="47">
        <v>8.71</v>
      </c>
      <c r="J78" s="47">
        <f t="shared" si="2"/>
        <v>61.01</v>
      </c>
      <c r="K78" s="48"/>
      <c r="L78" s="94"/>
      <c r="M78" s="94"/>
      <c r="N78" s="94"/>
    </row>
    <row r="79" spans="1:14" ht="36.75" customHeight="1">
      <c r="A79" s="22" t="s">
        <v>0</v>
      </c>
      <c r="B79" s="128"/>
      <c r="C79" s="46" t="s">
        <v>99</v>
      </c>
      <c r="D79" s="46" t="s">
        <v>162</v>
      </c>
      <c r="E79" s="46" t="s">
        <v>17</v>
      </c>
      <c r="F79" s="46" t="s">
        <v>14</v>
      </c>
      <c r="G79" s="87" t="s">
        <v>15</v>
      </c>
      <c r="H79" s="47">
        <v>51.6</v>
      </c>
      <c r="I79" s="47">
        <v>8.6</v>
      </c>
      <c r="J79" s="47">
        <f t="shared" si="2"/>
        <v>60.2</v>
      </c>
      <c r="K79" s="48"/>
      <c r="L79" s="94"/>
      <c r="M79" s="94"/>
      <c r="N79" s="94"/>
    </row>
    <row r="80" spans="1:14" ht="36.75" customHeight="1">
      <c r="A80" s="22" t="s">
        <v>0</v>
      </c>
      <c r="B80" s="128"/>
      <c r="C80" s="46" t="s">
        <v>100</v>
      </c>
      <c r="D80" s="46" t="s">
        <v>162</v>
      </c>
      <c r="E80" s="46" t="s">
        <v>17</v>
      </c>
      <c r="F80" s="46" t="s">
        <v>14</v>
      </c>
      <c r="G80" s="87" t="s">
        <v>15</v>
      </c>
      <c r="H80" s="47">
        <v>51.2</v>
      </c>
      <c r="I80" s="47">
        <v>8.53</v>
      </c>
      <c r="J80" s="47">
        <f t="shared" si="2"/>
        <v>59.730000000000004</v>
      </c>
      <c r="K80" s="48"/>
      <c r="L80" s="94"/>
      <c r="M80" s="94"/>
      <c r="N80" s="94"/>
    </row>
    <row r="81" spans="1:14" ht="36.75" customHeight="1" thickBot="1">
      <c r="A81" s="23" t="s">
        <v>0</v>
      </c>
      <c r="B81" s="140"/>
      <c r="C81" s="42" t="s">
        <v>101</v>
      </c>
      <c r="D81" s="50"/>
      <c r="E81" s="50" t="s">
        <v>161</v>
      </c>
      <c r="F81" s="44" t="s">
        <v>14</v>
      </c>
      <c r="G81" s="73" t="s">
        <v>156</v>
      </c>
      <c r="H81" s="13">
        <v>40.3</v>
      </c>
      <c r="I81" s="13">
        <v>6.71</v>
      </c>
      <c r="J81" s="13">
        <f t="shared" si="2"/>
        <v>47.01</v>
      </c>
      <c r="K81" s="49">
        <v>42000</v>
      </c>
      <c r="L81" s="94"/>
      <c r="M81" s="94"/>
      <c r="N81" s="94"/>
    </row>
    <row r="82" spans="1:14" ht="38.25" customHeight="1">
      <c r="A82" s="80" t="s">
        <v>1</v>
      </c>
      <c r="B82" s="139" t="s">
        <v>20</v>
      </c>
      <c r="C82" s="75" t="s">
        <v>102</v>
      </c>
      <c r="D82" s="53"/>
      <c r="E82" s="76" t="s">
        <v>17</v>
      </c>
      <c r="F82" s="76" t="s">
        <v>13</v>
      </c>
      <c r="G82" s="77" t="s">
        <v>15</v>
      </c>
      <c r="H82" s="74">
        <v>44.1</v>
      </c>
      <c r="I82" s="74">
        <v>7.35</v>
      </c>
      <c r="J82" s="74">
        <f>H82+I82</f>
        <v>51.45</v>
      </c>
      <c r="K82" s="110">
        <v>44500</v>
      </c>
      <c r="L82" s="94"/>
      <c r="M82" s="94"/>
      <c r="N82" s="94"/>
    </row>
    <row r="83" spans="1:14" ht="36.75" customHeight="1">
      <c r="A83" s="22" t="s">
        <v>1</v>
      </c>
      <c r="B83" s="128"/>
      <c r="C83" s="5" t="s">
        <v>103</v>
      </c>
      <c r="D83" s="8"/>
      <c r="E83" s="8" t="s">
        <v>17</v>
      </c>
      <c r="F83" s="8" t="s">
        <v>13</v>
      </c>
      <c r="G83" s="83" t="s">
        <v>15</v>
      </c>
      <c r="H83" s="12">
        <v>44.3</v>
      </c>
      <c r="I83" s="12">
        <v>7.38</v>
      </c>
      <c r="J83" s="12">
        <f t="shared" si="2"/>
        <v>51.68</v>
      </c>
      <c r="K83" s="107">
        <v>45000</v>
      </c>
      <c r="L83" s="94"/>
      <c r="M83" s="94"/>
      <c r="N83" s="94"/>
    </row>
    <row r="84" spans="1:14" ht="36.75" customHeight="1">
      <c r="A84" s="22" t="s">
        <v>1</v>
      </c>
      <c r="B84" s="128"/>
      <c r="C84" s="46" t="s">
        <v>104</v>
      </c>
      <c r="D84" s="52" t="s">
        <v>162</v>
      </c>
      <c r="E84" s="52" t="s">
        <v>161</v>
      </c>
      <c r="F84" s="46" t="s">
        <v>157</v>
      </c>
      <c r="G84" s="66" t="s">
        <v>156</v>
      </c>
      <c r="H84" s="47">
        <v>34.2</v>
      </c>
      <c r="I84" s="47">
        <v>5.7</v>
      </c>
      <c r="J84" s="47">
        <f t="shared" si="2"/>
        <v>39.900000000000006</v>
      </c>
      <c r="K84" s="106"/>
      <c r="L84" s="94"/>
      <c r="M84" s="94"/>
      <c r="N84" s="94"/>
    </row>
    <row r="85" spans="1:14" ht="36.75" customHeight="1">
      <c r="A85" s="22" t="s">
        <v>1</v>
      </c>
      <c r="B85" s="128"/>
      <c r="C85" s="5" t="s">
        <v>105</v>
      </c>
      <c r="D85" s="8"/>
      <c r="E85" s="8" t="s">
        <v>17</v>
      </c>
      <c r="F85" s="8" t="s">
        <v>14</v>
      </c>
      <c r="G85" s="83" t="s">
        <v>15</v>
      </c>
      <c r="H85" s="12">
        <v>52.3</v>
      </c>
      <c r="I85" s="12">
        <v>8.71</v>
      </c>
      <c r="J85" s="12">
        <f t="shared" si="2"/>
        <v>61.01</v>
      </c>
      <c r="K85" s="40">
        <v>54500</v>
      </c>
      <c r="L85" s="94"/>
      <c r="M85" s="94"/>
      <c r="N85" s="94"/>
    </row>
    <row r="86" spans="1:14" ht="36.75" customHeight="1">
      <c r="A86" s="22" t="s">
        <v>1</v>
      </c>
      <c r="B86" s="128"/>
      <c r="C86" s="46" t="s">
        <v>106</v>
      </c>
      <c r="D86" s="51" t="s">
        <v>162</v>
      </c>
      <c r="E86" s="51" t="s">
        <v>17</v>
      </c>
      <c r="F86" s="51" t="s">
        <v>14</v>
      </c>
      <c r="G86" s="87" t="s">
        <v>15</v>
      </c>
      <c r="H86" s="47">
        <v>51.6</v>
      </c>
      <c r="I86" s="47">
        <v>8.6</v>
      </c>
      <c r="J86" s="47">
        <f t="shared" si="2"/>
        <v>60.2</v>
      </c>
      <c r="K86" s="48"/>
      <c r="L86" s="94"/>
      <c r="M86" s="94"/>
      <c r="N86" s="94"/>
    </row>
    <row r="87" spans="1:14" ht="36.75" customHeight="1">
      <c r="A87" s="22" t="s">
        <v>1</v>
      </c>
      <c r="B87" s="128"/>
      <c r="C87" s="46" t="s">
        <v>107</v>
      </c>
      <c r="D87" s="51" t="s">
        <v>162</v>
      </c>
      <c r="E87" s="51" t="s">
        <v>17</v>
      </c>
      <c r="F87" s="51" t="s">
        <v>14</v>
      </c>
      <c r="G87" s="87" t="s">
        <v>15</v>
      </c>
      <c r="H87" s="47">
        <v>51.2</v>
      </c>
      <c r="I87" s="47">
        <v>8.53</v>
      </c>
      <c r="J87" s="47">
        <f t="shared" si="2"/>
        <v>59.730000000000004</v>
      </c>
      <c r="K87" s="48"/>
      <c r="L87" s="94"/>
      <c r="M87" s="94"/>
      <c r="N87" s="94"/>
    </row>
    <row r="88" spans="1:14" ht="36.75" customHeight="1" thickBot="1">
      <c r="A88" s="23" t="s">
        <v>1</v>
      </c>
      <c r="B88" s="140"/>
      <c r="C88" s="9" t="s">
        <v>108</v>
      </c>
      <c r="D88" s="15"/>
      <c r="E88" s="15" t="s">
        <v>17</v>
      </c>
      <c r="F88" s="15" t="s">
        <v>27</v>
      </c>
      <c r="G88" s="83" t="s">
        <v>15</v>
      </c>
      <c r="H88" s="14">
        <v>56.7</v>
      </c>
      <c r="I88" s="14">
        <v>9.45</v>
      </c>
      <c r="J88" s="14">
        <f t="shared" si="2"/>
        <v>66.15</v>
      </c>
      <c r="K88" s="38">
        <v>59000</v>
      </c>
      <c r="L88" s="94"/>
      <c r="M88" s="94"/>
      <c r="N88" s="94"/>
    </row>
    <row r="89" spans="1:14" ht="33" customHeight="1">
      <c r="A89" s="24" t="s">
        <v>2</v>
      </c>
      <c r="B89" s="122" t="s">
        <v>21</v>
      </c>
      <c r="C89" s="16" t="s">
        <v>109</v>
      </c>
      <c r="D89" s="19"/>
      <c r="E89" s="10" t="s">
        <v>17</v>
      </c>
      <c r="F89" s="10" t="s">
        <v>13</v>
      </c>
      <c r="G89" s="82" t="s">
        <v>15</v>
      </c>
      <c r="H89" s="11">
        <v>44.1</v>
      </c>
      <c r="I89" s="11">
        <v>7.35</v>
      </c>
      <c r="J89" s="11">
        <f t="shared" si="2"/>
        <v>51.45</v>
      </c>
      <c r="K89" s="39">
        <v>45500</v>
      </c>
      <c r="L89" s="94"/>
      <c r="M89" s="94"/>
      <c r="N89" s="94"/>
    </row>
    <row r="90" spans="1:14" ht="33" customHeight="1">
      <c r="A90" s="25" t="s">
        <v>2</v>
      </c>
      <c r="B90" s="123"/>
      <c r="C90" s="5" t="s">
        <v>110</v>
      </c>
      <c r="D90" s="7"/>
      <c r="E90" s="8" t="s">
        <v>17</v>
      </c>
      <c r="F90" s="8" t="s">
        <v>13</v>
      </c>
      <c r="G90" s="81" t="s">
        <v>15</v>
      </c>
      <c r="H90" s="12">
        <v>44.3</v>
      </c>
      <c r="I90" s="12">
        <v>7.38</v>
      </c>
      <c r="J90" s="12">
        <f t="shared" si="2"/>
        <v>51.68</v>
      </c>
      <c r="K90" s="40">
        <v>46500</v>
      </c>
      <c r="L90" s="94"/>
      <c r="M90" s="94"/>
      <c r="N90" s="94"/>
    </row>
    <row r="91" spans="1:14" ht="34.5" customHeight="1">
      <c r="A91" s="25" t="s">
        <v>2</v>
      </c>
      <c r="B91" s="123"/>
      <c r="C91" s="46" t="s">
        <v>111</v>
      </c>
      <c r="D91" s="51" t="s">
        <v>162</v>
      </c>
      <c r="E91" s="52" t="s">
        <v>161</v>
      </c>
      <c r="F91" s="52" t="s">
        <v>157</v>
      </c>
      <c r="G91" s="66" t="s">
        <v>156</v>
      </c>
      <c r="H91" s="47">
        <v>34.2</v>
      </c>
      <c r="I91" s="47">
        <v>5.7</v>
      </c>
      <c r="J91" s="47">
        <f t="shared" si="2"/>
        <v>39.900000000000006</v>
      </c>
      <c r="K91" s="48"/>
      <c r="L91" s="94"/>
      <c r="M91" s="94"/>
      <c r="N91" s="94"/>
    </row>
    <row r="92" spans="1:14" ht="31.5" customHeight="1">
      <c r="A92" s="25" t="s">
        <v>2</v>
      </c>
      <c r="B92" s="123"/>
      <c r="C92" s="46" t="s">
        <v>112</v>
      </c>
      <c r="D92" s="51" t="s">
        <v>162</v>
      </c>
      <c r="E92" s="52" t="s">
        <v>17</v>
      </c>
      <c r="F92" s="52" t="s">
        <v>14</v>
      </c>
      <c r="G92" s="57" t="s">
        <v>15</v>
      </c>
      <c r="H92" s="58">
        <v>50</v>
      </c>
      <c r="I92" s="47">
        <v>8.33</v>
      </c>
      <c r="J92" s="47">
        <f t="shared" si="2"/>
        <v>58.33</v>
      </c>
      <c r="K92" s="48"/>
      <c r="L92" s="94"/>
      <c r="M92" s="94"/>
      <c r="N92" s="94"/>
    </row>
    <row r="93" spans="1:14" ht="35.25" customHeight="1">
      <c r="A93" s="22" t="s">
        <v>2</v>
      </c>
      <c r="B93" s="123"/>
      <c r="C93" s="46" t="s">
        <v>113</v>
      </c>
      <c r="D93" s="51" t="s">
        <v>162</v>
      </c>
      <c r="E93" s="51" t="s">
        <v>17</v>
      </c>
      <c r="F93" s="51" t="s">
        <v>14</v>
      </c>
      <c r="G93" s="84" t="s">
        <v>15</v>
      </c>
      <c r="H93" s="47">
        <v>49.3</v>
      </c>
      <c r="I93" s="47">
        <v>8.21</v>
      </c>
      <c r="J93" s="47">
        <f t="shared" si="2"/>
        <v>57.51</v>
      </c>
      <c r="K93" s="48"/>
      <c r="L93" s="94"/>
      <c r="M93" s="94"/>
      <c r="N93" s="94"/>
    </row>
    <row r="94" spans="1:14" ht="32.25" customHeight="1">
      <c r="A94" s="22" t="s">
        <v>2</v>
      </c>
      <c r="B94" s="123"/>
      <c r="C94" s="46" t="s">
        <v>114</v>
      </c>
      <c r="D94" s="121" t="s">
        <v>162</v>
      </c>
      <c r="E94" s="51" t="s">
        <v>17</v>
      </c>
      <c r="F94" s="51" t="s">
        <v>14</v>
      </c>
      <c r="G94" s="84" t="s">
        <v>15</v>
      </c>
      <c r="H94" s="47">
        <v>48.9</v>
      </c>
      <c r="I94" s="47">
        <v>8.15</v>
      </c>
      <c r="J94" s="47">
        <f t="shared" si="2"/>
        <v>57.05</v>
      </c>
      <c r="K94" s="48"/>
      <c r="L94" s="94"/>
      <c r="M94" s="94"/>
      <c r="N94" s="94"/>
    </row>
    <row r="95" spans="1:14" ht="35.25" customHeight="1" thickBot="1">
      <c r="A95" s="23" t="s">
        <v>2</v>
      </c>
      <c r="B95" s="124"/>
      <c r="C95" s="67" t="s">
        <v>115</v>
      </c>
      <c r="D95" s="121" t="s">
        <v>162</v>
      </c>
      <c r="E95" s="60" t="s">
        <v>17</v>
      </c>
      <c r="F95" s="60" t="s">
        <v>27</v>
      </c>
      <c r="G95" s="61" t="s">
        <v>15</v>
      </c>
      <c r="H95" s="62">
        <v>54.5</v>
      </c>
      <c r="I95" s="62">
        <v>9.08</v>
      </c>
      <c r="J95" s="62">
        <f t="shared" si="2"/>
        <v>63.58</v>
      </c>
      <c r="K95" s="63"/>
      <c r="L95" s="94"/>
      <c r="M95" s="94"/>
      <c r="N95" s="94"/>
    </row>
    <row r="96" spans="1:14" ht="34.5" customHeight="1">
      <c r="A96" s="21" t="s">
        <v>3</v>
      </c>
      <c r="B96" s="125" t="s">
        <v>22</v>
      </c>
      <c r="C96" s="16" t="s">
        <v>116</v>
      </c>
      <c r="D96" s="19"/>
      <c r="E96" s="10" t="s">
        <v>17</v>
      </c>
      <c r="F96" s="10" t="s">
        <v>13</v>
      </c>
      <c r="G96" s="82" t="s">
        <v>15</v>
      </c>
      <c r="H96" s="11">
        <v>44.1</v>
      </c>
      <c r="I96" s="11">
        <v>7.35</v>
      </c>
      <c r="J96" s="11">
        <f t="shared" si="2"/>
        <v>51.45</v>
      </c>
      <c r="K96" s="39">
        <v>46000</v>
      </c>
      <c r="L96" s="94"/>
      <c r="M96" s="94"/>
      <c r="N96" s="94"/>
    </row>
    <row r="97" spans="1:14" ht="34.5" customHeight="1">
      <c r="A97" s="22" t="s">
        <v>3</v>
      </c>
      <c r="B97" s="126"/>
      <c r="C97" s="5" t="s">
        <v>117</v>
      </c>
      <c r="D97" s="7"/>
      <c r="E97" s="8" t="s">
        <v>17</v>
      </c>
      <c r="F97" s="8" t="s">
        <v>13</v>
      </c>
      <c r="G97" s="20" t="s">
        <v>15</v>
      </c>
      <c r="H97" s="12">
        <v>44.3</v>
      </c>
      <c r="I97" s="12">
        <v>7.38</v>
      </c>
      <c r="J97" s="12">
        <f t="shared" si="2"/>
        <v>51.68</v>
      </c>
      <c r="K97" s="40">
        <v>46500</v>
      </c>
      <c r="L97" s="94"/>
      <c r="M97" s="94"/>
      <c r="N97" s="94"/>
    </row>
    <row r="98" spans="1:14" ht="34.5" customHeight="1">
      <c r="A98" s="22" t="s">
        <v>3</v>
      </c>
      <c r="B98" s="126"/>
      <c r="C98" s="46" t="s">
        <v>118</v>
      </c>
      <c r="D98" s="51" t="s">
        <v>162</v>
      </c>
      <c r="E98" s="52" t="s">
        <v>161</v>
      </c>
      <c r="F98" s="52" t="s">
        <v>157</v>
      </c>
      <c r="G98" s="66" t="s">
        <v>156</v>
      </c>
      <c r="H98" s="47">
        <v>34.2</v>
      </c>
      <c r="I98" s="47">
        <v>5.7</v>
      </c>
      <c r="J98" s="47">
        <f t="shared" si="2"/>
        <v>39.900000000000006</v>
      </c>
      <c r="K98" s="48"/>
      <c r="L98" s="94"/>
      <c r="M98" s="94"/>
      <c r="N98" s="94"/>
    </row>
    <row r="99" spans="1:14" ht="34.5" customHeight="1">
      <c r="A99" s="22" t="s">
        <v>3</v>
      </c>
      <c r="B99" s="126"/>
      <c r="C99" s="46" t="s">
        <v>119</v>
      </c>
      <c r="D99" s="51" t="s">
        <v>162</v>
      </c>
      <c r="E99" s="52" t="s">
        <v>17</v>
      </c>
      <c r="F99" s="52" t="s">
        <v>14</v>
      </c>
      <c r="G99" s="57" t="s">
        <v>15</v>
      </c>
      <c r="H99" s="47">
        <v>50</v>
      </c>
      <c r="I99" s="47">
        <v>8.33</v>
      </c>
      <c r="J99" s="47">
        <f t="shared" si="2"/>
        <v>58.33</v>
      </c>
      <c r="K99" s="48"/>
      <c r="L99" s="94"/>
      <c r="M99" s="94"/>
      <c r="N99" s="94"/>
    </row>
    <row r="100" spans="1:14" ht="34.5" customHeight="1">
      <c r="A100" s="22" t="s">
        <v>3</v>
      </c>
      <c r="B100" s="126"/>
      <c r="C100" s="46" t="s">
        <v>120</v>
      </c>
      <c r="D100" s="51" t="s">
        <v>162</v>
      </c>
      <c r="E100" s="51" t="s">
        <v>17</v>
      </c>
      <c r="F100" s="51" t="s">
        <v>14</v>
      </c>
      <c r="G100" s="84" t="s">
        <v>15</v>
      </c>
      <c r="H100" s="47">
        <v>49.3</v>
      </c>
      <c r="I100" s="47">
        <v>8.21</v>
      </c>
      <c r="J100" s="47">
        <f t="shared" si="2"/>
        <v>57.51</v>
      </c>
      <c r="K100" s="48"/>
      <c r="L100" s="94"/>
      <c r="M100" s="94"/>
      <c r="N100" s="94"/>
    </row>
    <row r="101" spans="1:14" ht="34.5" customHeight="1">
      <c r="A101" s="22" t="s">
        <v>3</v>
      </c>
      <c r="B101" s="126"/>
      <c r="C101" s="46" t="s">
        <v>121</v>
      </c>
      <c r="D101" s="51" t="s">
        <v>162</v>
      </c>
      <c r="E101" s="51" t="s">
        <v>17</v>
      </c>
      <c r="F101" s="51" t="s">
        <v>14</v>
      </c>
      <c r="G101" s="84" t="s">
        <v>15</v>
      </c>
      <c r="H101" s="47">
        <v>48.9</v>
      </c>
      <c r="I101" s="47">
        <v>8.15</v>
      </c>
      <c r="J101" s="47">
        <f t="shared" si="2"/>
        <v>57.05</v>
      </c>
      <c r="K101" s="48"/>
      <c r="L101" s="94"/>
      <c r="M101" s="94"/>
      <c r="N101" s="94"/>
    </row>
    <row r="102" spans="1:14" ht="34.5" customHeight="1" thickBot="1">
      <c r="A102" s="23" t="s">
        <v>3</v>
      </c>
      <c r="B102" s="127"/>
      <c r="C102" s="46" t="s">
        <v>122</v>
      </c>
      <c r="D102" s="60" t="s">
        <v>162</v>
      </c>
      <c r="E102" s="60" t="s">
        <v>17</v>
      </c>
      <c r="F102" s="60" t="s">
        <v>27</v>
      </c>
      <c r="G102" s="61" t="s">
        <v>15</v>
      </c>
      <c r="H102" s="62">
        <v>54.5</v>
      </c>
      <c r="I102" s="62">
        <v>9.08</v>
      </c>
      <c r="J102" s="62">
        <f t="shared" si="2"/>
        <v>63.58</v>
      </c>
      <c r="K102" s="63"/>
      <c r="L102" s="94"/>
      <c r="M102" s="94"/>
      <c r="N102" s="94"/>
    </row>
    <row r="103" spans="1:14" ht="16.5" customHeight="1" thickBot="1">
      <c r="A103" s="26"/>
      <c r="B103" s="4"/>
      <c r="C103" s="4"/>
      <c r="D103" s="41"/>
      <c r="E103" s="4"/>
      <c r="F103" s="4"/>
      <c r="G103" s="88" t="s">
        <v>124</v>
      </c>
      <c r="H103" s="4"/>
      <c r="I103" s="4">
        <v>0</v>
      </c>
      <c r="J103" s="4"/>
      <c r="K103" s="105"/>
      <c r="L103" s="94"/>
      <c r="M103" s="94"/>
      <c r="N103" s="94"/>
    </row>
    <row r="104" spans="1:14" ht="36.75" customHeight="1">
      <c r="A104" s="21" t="s">
        <v>0</v>
      </c>
      <c r="B104" s="129" t="s">
        <v>19</v>
      </c>
      <c r="C104" s="5" t="s">
        <v>125</v>
      </c>
      <c r="D104" s="6"/>
      <c r="E104" s="6" t="s">
        <v>17</v>
      </c>
      <c r="F104" s="6" t="s">
        <v>24</v>
      </c>
      <c r="G104" s="89" t="s">
        <v>15</v>
      </c>
      <c r="H104" s="11">
        <v>57.6</v>
      </c>
      <c r="I104" s="11">
        <v>9.79</v>
      </c>
      <c r="J104" s="11">
        <f aca="true" t="shared" si="3" ref="J104:J130">H104+I104</f>
        <v>67.39</v>
      </c>
      <c r="K104" s="36">
        <v>52900</v>
      </c>
      <c r="L104" s="94"/>
      <c r="M104" s="94"/>
      <c r="N104" s="94"/>
    </row>
    <row r="105" spans="1:14" ht="36.75" customHeight="1">
      <c r="A105" s="22" t="s">
        <v>0</v>
      </c>
      <c r="B105" s="130"/>
      <c r="C105" s="5" t="s">
        <v>126</v>
      </c>
      <c r="D105" s="5"/>
      <c r="E105" s="5" t="s">
        <v>17</v>
      </c>
      <c r="F105" s="5" t="s">
        <v>24</v>
      </c>
      <c r="G105" s="89" t="s">
        <v>15</v>
      </c>
      <c r="H105" s="12">
        <v>51.6</v>
      </c>
      <c r="I105" s="12">
        <v>8.77</v>
      </c>
      <c r="J105" s="12">
        <f t="shared" si="3"/>
        <v>60.370000000000005</v>
      </c>
      <c r="K105" s="40">
        <v>49900</v>
      </c>
      <c r="L105" s="94"/>
      <c r="M105" s="94"/>
      <c r="N105" s="94"/>
    </row>
    <row r="106" spans="1:14" ht="36.75" customHeight="1">
      <c r="A106" s="22" t="s">
        <v>0</v>
      </c>
      <c r="B106" s="130"/>
      <c r="C106" s="5" t="s">
        <v>127</v>
      </c>
      <c r="D106" s="5"/>
      <c r="E106" s="5" t="s">
        <v>17</v>
      </c>
      <c r="F106" s="5" t="s">
        <v>24</v>
      </c>
      <c r="G106" s="89" t="s">
        <v>15</v>
      </c>
      <c r="H106" s="12">
        <v>51.6</v>
      </c>
      <c r="I106" s="12">
        <v>8.77</v>
      </c>
      <c r="J106" s="12">
        <f t="shared" si="3"/>
        <v>60.370000000000005</v>
      </c>
      <c r="K106" s="40">
        <v>49900</v>
      </c>
      <c r="L106" s="94"/>
      <c r="M106" s="94"/>
      <c r="N106" s="94"/>
    </row>
    <row r="107" spans="1:14" ht="37.5" customHeight="1">
      <c r="A107" s="68" t="s">
        <v>0</v>
      </c>
      <c r="B107" s="130"/>
      <c r="C107" s="59" t="s">
        <v>128</v>
      </c>
      <c r="D107" s="59" t="s">
        <v>162</v>
      </c>
      <c r="E107" s="59" t="s">
        <v>17</v>
      </c>
      <c r="F107" s="59" t="s">
        <v>155</v>
      </c>
      <c r="G107" s="86" t="s">
        <v>158</v>
      </c>
      <c r="H107" s="69">
        <v>47.9</v>
      </c>
      <c r="I107" s="69">
        <v>8.14</v>
      </c>
      <c r="J107" s="69">
        <f>H107+I107</f>
        <v>56.04</v>
      </c>
      <c r="K107" s="108"/>
      <c r="L107" s="94"/>
      <c r="M107" s="94"/>
      <c r="N107" s="94"/>
    </row>
    <row r="108" spans="1:14" ht="36.75" customHeight="1">
      <c r="A108" s="22" t="s">
        <v>0</v>
      </c>
      <c r="B108" s="130"/>
      <c r="C108" s="5" t="s">
        <v>129</v>
      </c>
      <c r="D108" s="5"/>
      <c r="E108" s="5" t="s">
        <v>17</v>
      </c>
      <c r="F108" s="5" t="s">
        <v>25</v>
      </c>
      <c r="G108" s="89" t="s">
        <v>15</v>
      </c>
      <c r="H108" s="12">
        <v>52.1</v>
      </c>
      <c r="I108" s="12">
        <v>8.86</v>
      </c>
      <c r="J108" s="12">
        <f t="shared" si="3"/>
        <v>60.96</v>
      </c>
      <c r="K108" s="40">
        <v>49900</v>
      </c>
      <c r="L108" s="94"/>
      <c r="M108" s="94"/>
      <c r="N108" s="94"/>
    </row>
    <row r="109" spans="1:14" ht="36.75" customHeight="1">
      <c r="A109" s="22" t="s">
        <v>0</v>
      </c>
      <c r="B109" s="131"/>
      <c r="C109" s="5" t="s">
        <v>130</v>
      </c>
      <c r="D109" s="42"/>
      <c r="E109" s="42" t="s">
        <v>17</v>
      </c>
      <c r="F109" s="42" t="s">
        <v>25</v>
      </c>
      <c r="G109" s="89" t="s">
        <v>15</v>
      </c>
      <c r="H109" s="13">
        <v>51.199999999999996</v>
      </c>
      <c r="I109" s="13">
        <v>8.71</v>
      </c>
      <c r="J109" s="12">
        <f t="shared" si="3"/>
        <v>59.91</v>
      </c>
      <c r="K109" s="49">
        <v>49990</v>
      </c>
      <c r="L109" s="94"/>
      <c r="M109" s="94"/>
      <c r="N109" s="94"/>
    </row>
    <row r="110" spans="1:14" ht="36.75" customHeight="1" thickBot="1">
      <c r="A110" s="23" t="s">
        <v>0</v>
      </c>
      <c r="B110" s="132"/>
      <c r="C110" s="42" t="s">
        <v>131</v>
      </c>
      <c r="D110" s="15"/>
      <c r="E110" s="15" t="s">
        <v>17</v>
      </c>
      <c r="F110" s="9" t="s">
        <v>25</v>
      </c>
      <c r="G110" s="89" t="s">
        <v>15</v>
      </c>
      <c r="H110" s="14">
        <v>51.6</v>
      </c>
      <c r="I110" s="14">
        <v>8.77</v>
      </c>
      <c r="J110" s="14">
        <f t="shared" si="3"/>
        <v>60.370000000000005</v>
      </c>
      <c r="K110" s="38">
        <v>49900</v>
      </c>
      <c r="L110" s="94"/>
      <c r="M110" s="94"/>
      <c r="N110" s="94"/>
    </row>
    <row r="111" spans="1:14" ht="36.75" customHeight="1">
      <c r="A111" s="21" t="s">
        <v>1</v>
      </c>
      <c r="B111" s="129" t="s">
        <v>20</v>
      </c>
      <c r="C111" s="54" t="s">
        <v>132</v>
      </c>
      <c r="D111" s="55" t="s">
        <v>162</v>
      </c>
      <c r="E111" s="55" t="s">
        <v>18</v>
      </c>
      <c r="F111" s="55" t="s">
        <v>26</v>
      </c>
      <c r="G111" s="66" t="s">
        <v>159</v>
      </c>
      <c r="H111" s="56">
        <v>75.9</v>
      </c>
      <c r="I111" s="56">
        <v>12.91</v>
      </c>
      <c r="J111" s="56">
        <f t="shared" si="3"/>
        <v>88.81</v>
      </c>
      <c r="K111" s="109"/>
      <c r="L111" s="94"/>
      <c r="M111" s="94"/>
      <c r="N111" s="94"/>
    </row>
    <row r="112" spans="1:14" ht="36.75" customHeight="1">
      <c r="A112" s="22" t="s">
        <v>1</v>
      </c>
      <c r="B112" s="130"/>
      <c r="C112" s="46" t="s">
        <v>133</v>
      </c>
      <c r="D112" s="52" t="s">
        <v>162</v>
      </c>
      <c r="E112" s="52" t="s">
        <v>17</v>
      </c>
      <c r="F112" s="52" t="s">
        <v>24</v>
      </c>
      <c r="G112" s="66" t="s">
        <v>15</v>
      </c>
      <c r="H112" s="47">
        <v>51.6</v>
      </c>
      <c r="I112" s="47">
        <v>8.77</v>
      </c>
      <c r="J112" s="47">
        <f t="shared" si="3"/>
        <v>60.370000000000005</v>
      </c>
      <c r="K112" s="106"/>
      <c r="L112" s="94"/>
      <c r="M112" s="94"/>
      <c r="N112" s="94"/>
    </row>
    <row r="113" spans="1:14" ht="36.75" customHeight="1">
      <c r="A113" s="22" t="s">
        <v>1</v>
      </c>
      <c r="B113" s="130"/>
      <c r="C113" s="46" t="s">
        <v>134</v>
      </c>
      <c r="D113" s="52" t="s">
        <v>162</v>
      </c>
      <c r="E113" s="52" t="s">
        <v>17</v>
      </c>
      <c r="F113" s="52" t="s">
        <v>24</v>
      </c>
      <c r="G113" s="66" t="s">
        <v>15</v>
      </c>
      <c r="H113" s="47">
        <v>51.6</v>
      </c>
      <c r="I113" s="47">
        <v>8.77</v>
      </c>
      <c r="J113" s="47">
        <f t="shared" si="3"/>
        <v>60.370000000000005</v>
      </c>
      <c r="K113" s="106"/>
      <c r="L113" s="94"/>
      <c r="M113" s="94"/>
      <c r="N113" s="94"/>
    </row>
    <row r="114" spans="1:14" ht="36.75" customHeight="1">
      <c r="A114" s="22" t="s">
        <v>1</v>
      </c>
      <c r="B114" s="130"/>
      <c r="C114" s="5" t="s">
        <v>135</v>
      </c>
      <c r="D114" s="8"/>
      <c r="E114" s="8" t="s">
        <v>17</v>
      </c>
      <c r="F114" s="8" t="s">
        <v>155</v>
      </c>
      <c r="G114" s="89" t="s">
        <v>15</v>
      </c>
      <c r="H114" s="12">
        <v>47.9</v>
      </c>
      <c r="I114" s="12">
        <v>8.14</v>
      </c>
      <c r="J114" s="12">
        <f t="shared" si="3"/>
        <v>56.04</v>
      </c>
      <c r="K114" s="107">
        <v>49900</v>
      </c>
      <c r="L114" s="94"/>
      <c r="M114" s="94"/>
      <c r="N114" s="94"/>
    </row>
    <row r="115" spans="1:14" ht="36" customHeight="1">
      <c r="A115" s="22" t="s">
        <v>1</v>
      </c>
      <c r="B115" s="130"/>
      <c r="C115" s="5" t="s">
        <v>136</v>
      </c>
      <c r="D115" s="115"/>
      <c r="E115" s="7" t="s">
        <v>17</v>
      </c>
      <c r="F115" s="7" t="s">
        <v>25</v>
      </c>
      <c r="G115" s="89" t="s">
        <v>15</v>
      </c>
      <c r="H115" s="12">
        <v>52.1</v>
      </c>
      <c r="I115" s="12">
        <v>8.86</v>
      </c>
      <c r="J115" s="12">
        <f t="shared" si="3"/>
        <v>60.96</v>
      </c>
      <c r="K115" s="40">
        <v>54500</v>
      </c>
      <c r="L115" s="94"/>
      <c r="M115" s="94"/>
      <c r="N115" s="94"/>
    </row>
    <row r="116" spans="1:14" ht="36" customHeight="1">
      <c r="A116" s="22" t="s">
        <v>1</v>
      </c>
      <c r="B116" s="130"/>
      <c r="C116" s="5" t="s">
        <v>137</v>
      </c>
      <c r="D116" s="115"/>
      <c r="E116" s="7" t="s">
        <v>17</v>
      </c>
      <c r="F116" s="7" t="s">
        <v>25</v>
      </c>
      <c r="G116" s="89" t="s">
        <v>15</v>
      </c>
      <c r="H116" s="12">
        <v>51.2</v>
      </c>
      <c r="I116" s="12">
        <v>8.71</v>
      </c>
      <c r="J116" s="12">
        <f t="shared" si="3"/>
        <v>59.910000000000004</v>
      </c>
      <c r="K116" s="40">
        <v>53500</v>
      </c>
      <c r="L116" s="94"/>
      <c r="M116" s="94"/>
      <c r="N116" s="94"/>
    </row>
    <row r="117" spans="1:14" ht="36" customHeight="1" thickBot="1">
      <c r="A117" s="23" t="s">
        <v>1</v>
      </c>
      <c r="B117" s="132"/>
      <c r="C117" s="42" t="s">
        <v>138</v>
      </c>
      <c r="D117" s="15"/>
      <c r="E117" s="15" t="s">
        <v>17</v>
      </c>
      <c r="F117" s="15" t="s">
        <v>25</v>
      </c>
      <c r="G117" s="89" t="s">
        <v>15</v>
      </c>
      <c r="H117" s="14">
        <v>51.6</v>
      </c>
      <c r="I117" s="14">
        <v>8.77</v>
      </c>
      <c r="J117" s="14">
        <f t="shared" si="3"/>
        <v>60.370000000000005</v>
      </c>
      <c r="K117" s="38">
        <v>54000</v>
      </c>
      <c r="L117" s="94"/>
      <c r="M117" s="94"/>
      <c r="N117" s="94"/>
    </row>
    <row r="118" spans="1:14" ht="33" customHeight="1">
      <c r="A118" s="24" t="s">
        <v>2</v>
      </c>
      <c r="B118" s="122" t="s">
        <v>21</v>
      </c>
      <c r="C118" s="54" t="s">
        <v>139</v>
      </c>
      <c r="D118" s="64" t="s">
        <v>162</v>
      </c>
      <c r="E118" s="55" t="s">
        <v>18</v>
      </c>
      <c r="F118" s="55" t="s">
        <v>26</v>
      </c>
      <c r="G118" s="85" t="s">
        <v>159</v>
      </c>
      <c r="H118" s="56">
        <v>75.9</v>
      </c>
      <c r="I118" s="56">
        <v>12.91</v>
      </c>
      <c r="J118" s="56">
        <f t="shared" si="3"/>
        <v>88.81</v>
      </c>
      <c r="K118" s="65"/>
      <c r="L118" s="94"/>
      <c r="M118" s="94"/>
      <c r="N118" s="94"/>
    </row>
    <row r="119" spans="1:14" ht="33" customHeight="1">
      <c r="A119" s="25" t="s">
        <v>2</v>
      </c>
      <c r="B119" s="123"/>
      <c r="C119" s="5" t="s">
        <v>140</v>
      </c>
      <c r="D119" s="7"/>
      <c r="E119" s="8" t="s">
        <v>17</v>
      </c>
      <c r="F119" s="8" t="s">
        <v>24</v>
      </c>
      <c r="G119" s="81" t="s">
        <v>15</v>
      </c>
      <c r="H119" s="12">
        <v>51.6</v>
      </c>
      <c r="I119" s="12">
        <v>8.77</v>
      </c>
      <c r="J119" s="12">
        <f t="shared" si="3"/>
        <v>60.370000000000005</v>
      </c>
      <c r="K119" s="40">
        <v>54000</v>
      </c>
      <c r="L119" s="94"/>
      <c r="M119" s="94"/>
      <c r="N119" s="94"/>
    </row>
    <row r="120" spans="1:14" ht="34.5" customHeight="1">
      <c r="A120" s="25" t="s">
        <v>2</v>
      </c>
      <c r="B120" s="123"/>
      <c r="C120" s="5" t="s">
        <v>141</v>
      </c>
      <c r="D120" s="7"/>
      <c r="E120" s="8" t="s">
        <v>17</v>
      </c>
      <c r="F120" s="8" t="s">
        <v>24</v>
      </c>
      <c r="G120" s="81" t="s">
        <v>15</v>
      </c>
      <c r="H120" s="12">
        <v>51.6</v>
      </c>
      <c r="I120" s="12">
        <v>8.77</v>
      </c>
      <c r="J120" s="12">
        <f t="shared" si="3"/>
        <v>60.370000000000005</v>
      </c>
      <c r="K120" s="40">
        <v>53500</v>
      </c>
      <c r="L120" s="94"/>
      <c r="M120" s="94"/>
      <c r="N120" s="94"/>
    </row>
    <row r="121" spans="1:14" ht="31.5" customHeight="1">
      <c r="A121" s="25" t="s">
        <v>2</v>
      </c>
      <c r="B121" s="123"/>
      <c r="C121" s="5" t="s">
        <v>142</v>
      </c>
      <c r="D121" s="7"/>
      <c r="E121" s="8" t="s">
        <v>17</v>
      </c>
      <c r="F121" s="8" t="s">
        <v>155</v>
      </c>
      <c r="G121" s="20" t="s">
        <v>15</v>
      </c>
      <c r="H121" s="35">
        <v>47.9</v>
      </c>
      <c r="I121" s="12">
        <v>8.14</v>
      </c>
      <c r="J121" s="12">
        <f t="shared" si="3"/>
        <v>56.04</v>
      </c>
      <c r="K121" s="40">
        <v>50000</v>
      </c>
      <c r="L121" s="94"/>
      <c r="M121" s="94"/>
      <c r="N121" s="94"/>
    </row>
    <row r="122" spans="1:15" ht="35.25" customHeight="1">
      <c r="A122" s="22" t="s">
        <v>2</v>
      </c>
      <c r="B122" s="123"/>
      <c r="C122" s="5" t="s">
        <v>167</v>
      </c>
      <c r="D122" s="7"/>
      <c r="E122" s="7" t="s">
        <v>18</v>
      </c>
      <c r="F122" s="7" t="s">
        <v>25</v>
      </c>
      <c r="G122" s="81" t="s">
        <v>171</v>
      </c>
      <c r="H122" s="12">
        <v>103.30000000000001</v>
      </c>
      <c r="I122" s="12">
        <v>17.57</v>
      </c>
      <c r="J122" s="12">
        <f t="shared" si="3"/>
        <v>120.87</v>
      </c>
      <c r="K122" s="40">
        <v>106000</v>
      </c>
      <c r="L122" s="94"/>
      <c r="M122" s="94"/>
      <c r="N122" s="112"/>
      <c r="O122" s="112"/>
    </row>
    <row r="123" spans="1:15" ht="35.25" customHeight="1" thickBot="1">
      <c r="A123" s="23" t="s">
        <v>2</v>
      </c>
      <c r="B123" s="124"/>
      <c r="C123" s="42" t="s">
        <v>143</v>
      </c>
      <c r="D123" s="15"/>
      <c r="E123" s="15" t="s">
        <v>17</v>
      </c>
      <c r="F123" s="15" t="s">
        <v>25</v>
      </c>
      <c r="G123" s="17" t="s">
        <v>15</v>
      </c>
      <c r="H123" s="14">
        <v>51.6</v>
      </c>
      <c r="I123" s="14">
        <v>8.77</v>
      </c>
      <c r="J123" s="14">
        <f t="shared" si="3"/>
        <v>60.370000000000005</v>
      </c>
      <c r="K123" s="40">
        <v>54000</v>
      </c>
      <c r="L123" s="94"/>
      <c r="M123" s="94"/>
      <c r="N123" s="94"/>
      <c r="O123" s="94"/>
    </row>
    <row r="124" spans="1:14" ht="34.5" customHeight="1">
      <c r="A124" s="21" t="s">
        <v>3</v>
      </c>
      <c r="B124" s="125" t="s">
        <v>22</v>
      </c>
      <c r="C124" s="99" t="s">
        <v>144</v>
      </c>
      <c r="D124" s="103" t="s">
        <v>163</v>
      </c>
      <c r="E124" s="102" t="s">
        <v>18</v>
      </c>
      <c r="F124" s="102" t="s">
        <v>26</v>
      </c>
      <c r="G124" s="98" t="s">
        <v>159</v>
      </c>
      <c r="H124" s="100">
        <v>73.6</v>
      </c>
      <c r="I124" s="100">
        <v>12.51</v>
      </c>
      <c r="J124" s="100">
        <f t="shared" si="3"/>
        <v>86.11</v>
      </c>
      <c r="K124" s="101">
        <v>77500</v>
      </c>
      <c r="L124" s="94"/>
      <c r="M124" s="94"/>
      <c r="N124" s="94"/>
    </row>
    <row r="125" spans="1:14" ht="34.5" customHeight="1">
      <c r="A125" s="22" t="s">
        <v>3</v>
      </c>
      <c r="B125" s="126"/>
      <c r="C125" s="5" t="s">
        <v>145</v>
      </c>
      <c r="D125" s="7"/>
      <c r="E125" s="8" t="s">
        <v>17</v>
      </c>
      <c r="F125" s="8" t="s">
        <v>24</v>
      </c>
      <c r="G125" s="89" t="s">
        <v>15</v>
      </c>
      <c r="H125" s="12">
        <v>49.3</v>
      </c>
      <c r="I125" s="12">
        <v>8.38</v>
      </c>
      <c r="J125" s="12">
        <f t="shared" si="3"/>
        <v>57.68</v>
      </c>
      <c r="K125" s="40">
        <v>54500</v>
      </c>
      <c r="L125" s="94"/>
      <c r="M125" s="94"/>
      <c r="N125" s="94"/>
    </row>
    <row r="126" spans="1:14" ht="34.5" customHeight="1">
      <c r="A126" s="22" t="s">
        <v>3</v>
      </c>
      <c r="B126" s="126"/>
      <c r="C126" s="5" t="s">
        <v>146</v>
      </c>
      <c r="D126" s="7"/>
      <c r="E126" s="8" t="s">
        <v>17</v>
      </c>
      <c r="F126" s="8" t="s">
        <v>24</v>
      </c>
      <c r="G126" s="89" t="s">
        <v>15</v>
      </c>
      <c r="H126" s="12">
        <v>49.3</v>
      </c>
      <c r="I126" s="12">
        <v>8.38</v>
      </c>
      <c r="J126" s="12">
        <f t="shared" si="3"/>
        <v>57.68</v>
      </c>
      <c r="K126" s="40">
        <v>54500</v>
      </c>
      <c r="L126" s="94"/>
      <c r="M126" s="94"/>
      <c r="N126" s="94"/>
    </row>
    <row r="127" spans="1:14" ht="34.5" customHeight="1">
      <c r="A127" s="22" t="s">
        <v>3</v>
      </c>
      <c r="B127" s="126"/>
      <c r="C127" s="5" t="s">
        <v>147</v>
      </c>
      <c r="D127" s="7"/>
      <c r="E127" s="8" t="s">
        <v>17</v>
      </c>
      <c r="F127" s="8" t="s">
        <v>155</v>
      </c>
      <c r="G127" s="89" t="s">
        <v>15</v>
      </c>
      <c r="H127" s="12">
        <v>47.9</v>
      </c>
      <c r="I127" s="12">
        <v>8.14</v>
      </c>
      <c r="J127" s="12">
        <f t="shared" si="3"/>
        <v>56.04</v>
      </c>
      <c r="K127" s="40">
        <v>52500</v>
      </c>
      <c r="L127" s="94"/>
      <c r="M127" s="94"/>
      <c r="N127" s="94"/>
    </row>
    <row r="128" spans="1:14" ht="34.5" customHeight="1">
      <c r="A128" s="22" t="s">
        <v>3</v>
      </c>
      <c r="B128" s="126"/>
      <c r="C128" s="5" t="s">
        <v>148</v>
      </c>
      <c r="D128" s="7"/>
      <c r="E128" s="7" t="s">
        <v>17</v>
      </c>
      <c r="F128" s="7" t="s">
        <v>25</v>
      </c>
      <c r="G128" s="89" t="s">
        <v>15</v>
      </c>
      <c r="H128" s="12">
        <v>49.9</v>
      </c>
      <c r="I128" s="12">
        <v>8.48</v>
      </c>
      <c r="J128" s="12">
        <f t="shared" si="3"/>
        <v>58.379999999999995</v>
      </c>
      <c r="K128" s="40">
        <v>55000</v>
      </c>
      <c r="L128" s="94"/>
      <c r="M128" s="94"/>
      <c r="N128" s="94"/>
    </row>
    <row r="129" spans="1:14" ht="34.5" customHeight="1">
      <c r="A129" s="22" t="s">
        <v>3</v>
      </c>
      <c r="B129" s="126"/>
      <c r="C129" s="5" t="s">
        <v>149</v>
      </c>
      <c r="D129" s="7"/>
      <c r="E129" s="7" t="s">
        <v>17</v>
      </c>
      <c r="F129" s="7" t="s">
        <v>25</v>
      </c>
      <c r="G129" s="89" t="s">
        <v>15</v>
      </c>
      <c r="H129" s="12">
        <v>48.9</v>
      </c>
      <c r="I129" s="12">
        <v>8.31</v>
      </c>
      <c r="J129" s="12">
        <f t="shared" si="3"/>
        <v>57.21</v>
      </c>
      <c r="K129" s="40">
        <v>53500</v>
      </c>
      <c r="L129" s="94"/>
      <c r="M129" s="94"/>
      <c r="N129" s="94"/>
    </row>
    <row r="130" spans="1:14" ht="34.5" customHeight="1" thickBot="1">
      <c r="A130" s="23" t="s">
        <v>3</v>
      </c>
      <c r="B130" s="127"/>
      <c r="C130" s="5" t="s">
        <v>150</v>
      </c>
      <c r="D130" s="15"/>
      <c r="E130" s="15" t="s">
        <v>17</v>
      </c>
      <c r="F130" s="15" t="s">
        <v>25</v>
      </c>
      <c r="G130" s="89" t="s">
        <v>15</v>
      </c>
      <c r="H130" s="14">
        <v>49.3</v>
      </c>
      <c r="I130" s="14">
        <v>8.38</v>
      </c>
      <c r="J130" s="14">
        <f t="shared" si="3"/>
        <v>57.68</v>
      </c>
      <c r="K130" s="38">
        <v>54000</v>
      </c>
      <c r="L130" s="94"/>
      <c r="M130" s="94"/>
      <c r="N130" s="94"/>
    </row>
  </sheetData>
  <sheetProtection/>
  <autoFilter ref="A4:K130"/>
  <mergeCells count="21">
    <mergeCell ref="B6:B9"/>
    <mergeCell ref="B44:B49"/>
    <mergeCell ref="B76:B81"/>
    <mergeCell ref="B71:B75"/>
    <mergeCell ref="B10:B16"/>
    <mergeCell ref="B124:B130"/>
    <mergeCell ref="B104:B110"/>
    <mergeCell ref="B111:B117"/>
    <mergeCell ref="B63:B69"/>
    <mergeCell ref="B96:B102"/>
    <mergeCell ref="A1:K1"/>
    <mergeCell ref="A2:K2"/>
    <mergeCell ref="B82:B88"/>
    <mergeCell ref="B17:B23"/>
    <mergeCell ref="B50:B56"/>
    <mergeCell ref="B57:B62"/>
    <mergeCell ref="B24:B30"/>
    <mergeCell ref="B31:B37"/>
    <mergeCell ref="B39:B43"/>
    <mergeCell ref="B118:B123"/>
    <mergeCell ref="B89:B95"/>
  </mergeCells>
  <printOptions/>
  <pageMargins left="0.15748031496062992" right="0.1968503937007874" top="0.17" bottom="0.15748031496062992" header="0.17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Archadia 2004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teodorad</dc:creator>
  <cp:keywords/>
  <dc:description/>
  <cp:lastModifiedBy>User</cp:lastModifiedBy>
  <cp:lastPrinted>2014-06-11T10:32:33Z</cp:lastPrinted>
  <dcterms:created xsi:type="dcterms:W3CDTF">2005-12-27T09:57:30Z</dcterms:created>
  <dcterms:modified xsi:type="dcterms:W3CDTF">2016-05-30T12:00:39Z</dcterms:modified>
  <cp:category/>
  <cp:version/>
  <cp:contentType/>
  <cp:contentStatus/>
</cp:coreProperties>
</file>