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21645" windowHeight="14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<sst xmlns="http://schemas.openxmlformats.org/spreadsheetml/2006/main" count="187" uniqueCount="68">
  <si>
    <t>Villa №</t>
  </si>
  <si>
    <t>Type</t>
  </si>
  <si>
    <t>Build- up sq.m.</t>
  </si>
  <si>
    <t>Land sq.m.</t>
  </si>
  <si>
    <t>Sea view</t>
  </si>
  <si>
    <t>Extras</t>
  </si>
  <si>
    <t>Per sq.m.</t>
  </si>
  <si>
    <t>Status</t>
  </si>
  <si>
    <t>A1</t>
  </si>
  <si>
    <t>A2</t>
  </si>
  <si>
    <t>A3</t>
  </si>
  <si>
    <t>A4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</si>
  <si>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</si>
  <si>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</si>
  <si>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</si>
  <si>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</si>
  <si>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</si>
  <si>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</si>
  <si>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</si>
  <si>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</si>
  <si>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</si>
  <si>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</si>
  <si>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</si>
  <si>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</si>
  <si>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</si>
  <si>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</si>
  <si>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</si>
  <si>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</si>
  <si>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</si>
  <si>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</si>
  <si>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</si>
  <si>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</si>
  <si>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</si>
  <si>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</si>
  <si>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</si>
  <si>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E1</t>
  </si>
  <si>
    <t>E2</t>
  </si>
  <si>
    <t>E3</t>
  </si>
  <si>
    <t>E4</t>
  </si>
  <si>
    <t>E5</t>
  </si>
  <si>
    <t>E6</t>
  </si>
  <si>
    <t>4 bedrooms</t>
  </si>
  <si>
    <t>3 bedrooms</t>
  </si>
  <si>
    <t>2 bedrooms</t>
  </si>
  <si>
    <t>284.10</t>
  </si>
  <si>
    <t>yes</t>
  </si>
  <si>
    <t>pool</t>
  </si>
  <si>
    <t>SOLD</t>
  </si>
  <si>
    <t>275.18</t>
  </si>
  <si>
    <t>168.75</t>
  </si>
  <si>
    <t>178.97</t>
  </si>
  <si>
    <t>lake</t>
  </si>
  <si>
    <t>157.15</t>
  </si>
  <si>
    <t>basement-70m2</t>
  </si>
  <si>
    <t>139.36</t>
  </si>
  <si>
    <t>138.22</t>
  </si>
  <si>
    <t>138.43</t>
  </si>
  <si>
    <t>126.95</t>
  </si>
  <si>
    <t>Parking places</t>
  </si>
  <si>
    <t>VICTORIA LAKES</t>
  </si>
  <si>
    <t>PROMOTIONS</t>
  </si>
  <si>
    <t>Price</t>
  </si>
  <si>
    <t>FREE</t>
  </si>
  <si>
    <t>1) lake                         2) basement -70m2</t>
  </si>
  <si>
    <t>SOLD</t>
  </si>
  <si>
    <t>FREE</t>
  </si>
  <si>
    <t>SOLD</t>
  </si>
  <si>
    <t>FREE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</si>
</sst>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BGN&quot;#,##0_);\(&quot;BGN&quot;#,##0\)"/>
    <numFmt numFmtId="165" formatCode="&quot;BGN&quot;#,##0_);[Red]\(&quot;BGN&quot;#,##0\)"/>
    <numFmt numFmtId="166" formatCode="&quot;BGN&quot;#,##0.00_);\(&quot;BGN&quot;#,##0.00\)"/>
    <numFmt numFmtId="167" formatCode="&quot;BGN&quot;#,##0.00_);[Red]\(&quot;BGN&quot;#,##0.00\)"/>
    <numFmt numFmtId="168" formatCode="_(&quot;BGN&quot;* #,##0_);_(&quot;BGN&quot;* \(#,##0\);_(&quot;BGN&quot;* &quot;-&quot;_);_(@_)"/>
    <numFmt numFmtId="169" formatCode="_(* #,##0_);_(* \(#,##0\);_(* &quot;-&quot;_);_(@_)"/>
    <numFmt numFmtId="170" formatCode="_(&quot;BGN&quot;* #,##0.00_);_(&quot;BGN&quot;* \(#,##0.00\);_(&quot;BGN&quot;* &quot;-&quot;??_);_(@_)"/>
    <numFmt numFmtId="171" formatCode="_(* #,##0.00_);_(* \(#,##0.00\);_(* &quot;-&quot;??_);_(@_)"/>
    <numFmt numFmtId="172" formatCode="#,##0\ [$€-1]"/>
    <numFmt numFmtId="173" formatCode="[$€-2]\ #,##0"/>
  </numFmts>
  <fonts count="4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14"/>
      <color indexed="10"/>
      <name val="Calibri"/>
      <family val="0"/>
    </font>
    <font>
      <b/>
      <sz val="14"/>
      <color indexed="12"/>
      <name val="Calibri"/>
      <family val="0"/>
    </font>
    <font>
      <b/>
      <strike/>
      <sz val="14"/>
      <color indexed="10"/>
      <name val="Calibri"/>
      <family val="0"/>
    </font>
    <font>
      <b/>
      <sz val="14"/>
      <name val="Calibri"/>
      <family val="0"/>
    </font>
    <font>
      <b/>
      <sz val="14"/>
      <color indexed="17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10" fillId="0" borderId="15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72" fontId="10" fillId="0" borderId="16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72" fontId="12" fillId="0" borderId="14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12" fillId="34" borderId="23" xfId="0" applyFont="1" applyFill="1" applyBorder="1" applyAlignment="1">
      <alignment horizontal="center"/>
    </xf>
    <xf numFmtId="0" fontId="12" fillId="34" borderId="24" xfId="0" applyFont="1" applyFill="1" applyBorder="1" applyAlignment="1">
      <alignment horizontal="center"/>
    </xf>
    <xf numFmtId="172" fontId="12" fillId="34" borderId="23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72" fontId="12" fillId="0" borderId="14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0" xfId="0" applyFont="1" applyBorder="1" applyAlignment="1">
      <alignment horizontal="center" wrapText="1"/>
    </xf>
    <xf numFmtId="0" fontId="9" fillId="0" borderId="26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33" borderId="27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172" fontId="12" fillId="35" borderId="14" xfId="0" applyNumberFormat="1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172" fontId="12" fillId="34" borderId="14" xfId="0" applyNumberFormat="1" applyFont="1" applyFill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172" fontId="12" fillId="34" borderId="28" xfId="0" applyNumberFormat="1" applyFont="1" applyFill="1" applyBorder="1" applyAlignment="1">
      <alignment horizontal="center"/>
    </xf>
    <xf numFmtId="172" fontId="8" fillId="0" borderId="29" xfId="0" applyNumberFormat="1" applyFont="1" applyBorder="1" applyAlignment="1">
      <alignment horizontal="center"/>
    </xf>
    <xf numFmtId="0" fontId="12" fillId="34" borderId="30" xfId="0" applyFont="1" applyFill="1" applyBorder="1" applyAlignment="1">
      <alignment horizontal="center"/>
    </xf>
    <xf numFmtId="172" fontId="9" fillId="0" borderId="31" xfId="0" applyNumberFormat="1" applyFont="1" applyBorder="1" applyAlignment="1">
      <alignment horizontal="center"/>
    </xf>
    <xf numFmtId="172" fontId="10" fillId="0" borderId="29" xfId="0" applyNumberFormat="1" applyFont="1" applyBorder="1" applyAlignment="1">
      <alignment horizontal="center"/>
    </xf>
    <xf numFmtId="172" fontId="9" fillId="0" borderId="29" xfId="0" applyNumberFormat="1" applyFont="1" applyBorder="1" applyAlignment="1">
      <alignment horizontal="center"/>
    </xf>
    <xf numFmtId="172" fontId="10" fillId="0" borderId="32" xfId="0" applyNumberFormat="1" applyFont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2" fontId="8" fillId="33" borderId="34" xfId="0" applyNumberFormat="1" applyFont="1" applyFill="1" applyBorder="1" applyAlignment="1">
      <alignment horizontal="center" vertical="center" wrapText="1"/>
    </xf>
    <xf numFmtId="2" fontId="8" fillId="33" borderId="3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9"/>
  <sheetViews>
    <sheetView tabSelected="1" zoomScale="80" zoomScaleNormal="80" zoomScalePageLayoutView="0" workbookViewId="0" topLeftCell="A19">
      <selection activeCell="Q21" sqref="Q21"/>
    </sheetView>
  </sheetViews>
  <sheetFormatPr defaultColWidth="8.8515625" defaultRowHeight="15"/>
  <cols>
    <col min="1" max="1" width="3.421875" style="0" customWidth="1"/>
    <col min="2" max="2" width="10.421875" style="0" customWidth="1"/>
    <col min="3" max="3" width="15.7109375" style="0" customWidth="1"/>
    <col min="4" max="4" width="13.28125" style="0" customWidth="1"/>
    <col min="5" max="5" width="10.7109375" style="0" customWidth="1"/>
    <col min="6" max="6" width="8.8515625" style="0" customWidth="1"/>
    <col min="7" max="7" width="10.421875" style="0" customWidth="1"/>
    <col min="8" max="8" width="21.421875" style="0" customWidth="1"/>
    <col min="9" max="9" width="12.7109375" style="0" customWidth="1"/>
    <col min="10" max="10" width="14.28125" style="0" customWidth="1"/>
    <col min="11" max="11" width="13.421875" style="0" customWidth="1"/>
    <col min="12" max="13" width="11.28125" style="0" customWidth="1"/>
  </cols>
  <sheetData>
    <row r="1" ht="15.75" thickBot="1"/>
    <row r="2" spans="2:13" s="1" customFormat="1" ht="30" customHeight="1" thickBot="1">
      <c r="B2" s="56" t="s">
        <v>59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2:13" s="1" customFormat="1" ht="57" thickBot="1">
      <c r="B3" s="2" t="s">
        <v>0</v>
      </c>
      <c r="C3" s="3" t="s">
        <v>1</v>
      </c>
      <c r="D3" s="4" t="s">
        <v>2</v>
      </c>
      <c r="E3" s="4" t="s">
        <v>3</v>
      </c>
      <c r="F3" s="4" t="s">
        <v>58</v>
      </c>
      <c r="G3" s="3" t="s">
        <v>4</v>
      </c>
      <c r="H3" s="3" t="s">
        <v>5</v>
      </c>
      <c r="I3" s="37" t="s">
        <v>6</v>
      </c>
      <c r="J3" s="38" t="s">
        <v>61</v>
      </c>
      <c r="K3" s="5" t="s">
        <v>7</v>
      </c>
      <c r="L3" s="59" t="s">
        <v>60</v>
      </c>
      <c r="M3" s="60"/>
    </row>
    <row r="4" spans="2:13" s="1" customFormat="1" ht="18.75">
      <c r="B4" s="13" t="s">
        <v>8</v>
      </c>
      <c r="C4" s="14" t="s">
        <v>41</v>
      </c>
      <c r="D4" s="14" t="s">
        <v>44</v>
      </c>
      <c r="E4" s="14">
        <v>530</v>
      </c>
      <c r="F4" s="14">
        <v>2</v>
      </c>
      <c r="G4" s="14" t="s">
        <v>45</v>
      </c>
      <c r="H4" s="31" t="s">
        <v>46</v>
      </c>
      <c r="I4" s="39"/>
      <c r="J4" s="39"/>
      <c r="K4" s="33" t="s">
        <v>47</v>
      </c>
      <c r="L4" s="51"/>
      <c r="M4" s="6"/>
    </row>
    <row r="5" spans="2:13" s="1" customFormat="1" ht="18.75">
      <c r="B5" s="15" t="s">
        <v>9</v>
      </c>
      <c r="C5" s="16" t="s">
        <v>41</v>
      </c>
      <c r="D5" s="16" t="s">
        <v>48</v>
      </c>
      <c r="E5" s="16">
        <v>423</v>
      </c>
      <c r="F5" s="16">
        <v>2</v>
      </c>
      <c r="G5" s="16" t="s">
        <v>45</v>
      </c>
      <c r="H5" s="19" t="s">
        <v>46</v>
      </c>
      <c r="I5" s="7">
        <v>1030</v>
      </c>
      <c r="J5" s="7">
        <v>283000</v>
      </c>
      <c r="K5" s="20" t="s">
        <v>62</v>
      </c>
      <c r="L5" s="52"/>
      <c r="M5" s="10"/>
    </row>
    <row r="6" spans="2:13" s="1" customFormat="1" ht="18.75">
      <c r="B6" s="15" t="s">
        <v>10</v>
      </c>
      <c r="C6" s="16" t="s">
        <v>41</v>
      </c>
      <c r="D6" s="16" t="s">
        <v>44</v>
      </c>
      <c r="E6" s="16">
        <v>500</v>
      </c>
      <c r="F6" s="16">
        <v>2</v>
      </c>
      <c r="G6" s="16" t="s">
        <v>45</v>
      </c>
      <c r="H6" s="19" t="s">
        <v>46</v>
      </c>
      <c r="I6" s="7">
        <v>1030</v>
      </c>
      <c r="J6" s="7">
        <v>293000</v>
      </c>
      <c r="K6" s="20" t="s">
        <v>62</v>
      </c>
      <c r="L6" s="52"/>
      <c r="M6" s="10"/>
    </row>
    <row r="7" spans="2:13" s="1" customFormat="1" ht="18.75">
      <c r="B7" s="15" t="s">
        <v>11</v>
      </c>
      <c r="C7" s="16" t="s">
        <v>41</v>
      </c>
      <c r="D7" s="16" t="s">
        <v>48</v>
      </c>
      <c r="E7" s="16">
        <v>458</v>
      </c>
      <c r="F7" s="16">
        <v>2</v>
      </c>
      <c r="G7" s="16" t="s">
        <v>45</v>
      </c>
      <c r="H7" s="19" t="s">
        <v>46</v>
      </c>
      <c r="I7" s="39"/>
      <c r="J7" s="39"/>
      <c r="K7" s="34" t="s">
        <v>47</v>
      </c>
      <c r="L7" s="52"/>
      <c r="M7" s="10"/>
    </row>
    <row r="8" spans="2:13" s="1" customFormat="1" ht="18.75">
      <c r="B8" s="15"/>
      <c r="C8" s="16"/>
      <c r="D8" s="16"/>
      <c r="E8" s="16"/>
      <c r="F8" s="16"/>
      <c r="G8" s="16"/>
      <c r="H8" s="19"/>
      <c r="I8" s="7"/>
      <c r="J8" s="7"/>
      <c r="K8" s="35"/>
      <c r="L8" s="52"/>
      <c r="M8" s="10"/>
    </row>
    <row r="9" spans="2:13" s="1" customFormat="1" ht="18.75">
      <c r="B9" s="15" t="s">
        <v>12</v>
      </c>
      <c r="C9" s="16" t="s">
        <v>42</v>
      </c>
      <c r="D9" s="16" t="s">
        <v>49</v>
      </c>
      <c r="E9" s="16">
        <v>391</v>
      </c>
      <c r="F9" s="16">
        <v>2</v>
      </c>
      <c r="G9" s="16" t="s">
        <v>45</v>
      </c>
      <c r="H9" s="19"/>
      <c r="I9" s="46"/>
      <c r="J9" s="46"/>
      <c r="K9" s="36" t="s">
        <v>47</v>
      </c>
      <c r="L9" s="52"/>
      <c r="M9" s="10"/>
    </row>
    <row r="10" spans="2:13" s="1" customFormat="1" ht="18.75">
      <c r="B10" s="17" t="s">
        <v>13</v>
      </c>
      <c r="C10" s="28" t="s">
        <v>41</v>
      </c>
      <c r="D10" s="28" t="s">
        <v>50</v>
      </c>
      <c r="E10" s="28">
        <v>354</v>
      </c>
      <c r="F10" s="28">
        <v>2</v>
      </c>
      <c r="G10" s="28" t="s">
        <v>45</v>
      </c>
      <c r="H10" s="30"/>
      <c r="I10" s="29"/>
      <c r="J10" s="29"/>
      <c r="K10" s="36" t="s">
        <v>47</v>
      </c>
      <c r="L10" s="52"/>
      <c r="M10" s="10"/>
    </row>
    <row r="11" spans="2:13" s="1" customFormat="1" ht="18.75">
      <c r="B11" s="15" t="s">
        <v>14</v>
      </c>
      <c r="C11" s="16" t="s">
        <v>41</v>
      </c>
      <c r="D11" s="16" t="s">
        <v>50</v>
      </c>
      <c r="E11" s="16">
        <v>337</v>
      </c>
      <c r="F11" s="16">
        <v>2</v>
      </c>
      <c r="G11" s="16" t="s">
        <v>45</v>
      </c>
      <c r="H11" s="19" t="s">
        <v>46</v>
      </c>
      <c r="I11" s="46"/>
      <c r="J11" s="46"/>
      <c r="K11" s="36" t="s">
        <v>47</v>
      </c>
      <c r="L11" s="52"/>
      <c r="M11" s="10"/>
    </row>
    <row r="12" spans="2:13" s="1" customFormat="1" ht="18.75">
      <c r="B12" s="21" t="s">
        <v>15</v>
      </c>
      <c r="C12" s="22" t="s">
        <v>42</v>
      </c>
      <c r="D12" s="22" t="s">
        <v>49</v>
      </c>
      <c r="E12" s="22">
        <v>329</v>
      </c>
      <c r="F12" s="22">
        <v>2</v>
      </c>
      <c r="G12" s="22" t="s">
        <v>45</v>
      </c>
      <c r="H12" s="23"/>
      <c r="I12" s="45">
        <f>J12/D12</f>
        <v>942.8148148148148</v>
      </c>
      <c r="J12" s="45">
        <v>159100</v>
      </c>
      <c r="K12" s="47" t="s">
        <v>67</v>
      </c>
      <c r="L12" s="52"/>
      <c r="M12" s="10"/>
    </row>
    <row r="13" spans="2:13" s="1" customFormat="1" ht="18.75">
      <c r="B13" s="15" t="s">
        <v>16</v>
      </c>
      <c r="C13" s="16" t="s">
        <v>42</v>
      </c>
      <c r="D13" s="16" t="s">
        <v>49</v>
      </c>
      <c r="E13" s="16">
        <v>408</v>
      </c>
      <c r="F13" s="16">
        <v>2</v>
      </c>
      <c r="G13" s="16" t="s">
        <v>45</v>
      </c>
      <c r="H13" s="19"/>
      <c r="I13" s="18">
        <v>995</v>
      </c>
      <c r="J13" s="18">
        <v>169000</v>
      </c>
      <c r="K13" s="20" t="s">
        <v>62</v>
      </c>
      <c r="L13" s="52"/>
      <c r="M13" s="10"/>
    </row>
    <row r="14" spans="2:13" s="1" customFormat="1" ht="34.5" customHeight="1">
      <c r="B14" s="17" t="s">
        <v>17</v>
      </c>
      <c r="C14" s="16" t="s">
        <v>42</v>
      </c>
      <c r="D14" s="16" t="s">
        <v>49</v>
      </c>
      <c r="E14" s="16">
        <v>338</v>
      </c>
      <c r="F14" s="16">
        <v>2</v>
      </c>
      <c r="G14" s="16" t="s">
        <v>45</v>
      </c>
      <c r="H14" s="32" t="s">
        <v>63</v>
      </c>
      <c r="I14" s="18">
        <f>J14/239</f>
        <v>958.1589958158996</v>
      </c>
      <c r="J14" s="18">
        <v>229000</v>
      </c>
      <c r="K14" s="20" t="s">
        <v>62</v>
      </c>
      <c r="L14" s="52"/>
      <c r="M14" s="10"/>
    </row>
    <row r="15" spans="2:13" s="1" customFormat="1" ht="18.75">
      <c r="B15" s="17" t="s">
        <v>18</v>
      </c>
      <c r="C15" s="28" t="s">
        <v>42</v>
      </c>
      <c r="D15" s="28" t="s">
        <v>52</v>
      </c>
      <c r="E15" s="28">
        <v>322</v>
      </c>
      <c r="F15" s="28">
        <v>2</v>
      </c>
      <c r="G15" s="28" t="s">
        <v>45</v>
      </c>
      <c r="H15" s="30"/>
      <c r="I15" s="29"/>
      <c r="J15" s="29"/>
      <c r="K15" s="36" t="s">
        <v>47</v>
      </c>
      <c r="L15" s="52"/>
      <c r="M15" s="10"/>
    </row>
    <row r="16" spans="1:13" s="11" customFormat="1" ht="18.75">
      <c r="A16" s="1"/>
      <c r="B16" s="17" t="s">
        <v>19</v>
      </c>
      <c r="C16" s="28" t="s">
        <v>42</v>
      </c>
      <c r="D16" s="28" t="s">
        <v>52</v>
      </c>
      <c r="E16" s="28">
        <v>353</v>
      </c>
      <c r="F16" s="28">
        <v>2</v>
      </c>
      <c r="G16" s="28" t="s">
        <v>45</v>
      </c>
      <c r="H16" s="30" t="s">
        <v>51</v>
      </c>
      <c r="I16" s="39"/>
      <c r="J16" s="39"/>
      <c r="K16" s="36" t="s">
        <v>47</v>
      </c>
      <c r="L16" s="52"/>
      <c r="M16" s="10"/>
    </row>
    <row r="17" spans="2:13" s="1" customFormat="1" ht="18.75">
      <c r="B17" s="17" t="s">
        <v>20</v>
      </c>
      <c r="C17" s="28" t="s">
        <v>41</v>
      </c>
      <c r="D17" s="28" t="s">
        <v>50</v>
      </c>
      <c r="E17" s="28">
        <v>379</v>
      </c>
      <c r="F17" s="28">
        <v>2</v>
      </c>
      <c r="G17" s="28" t="s">
        <v>45</v>
      </c>
      <c r="H17" s="30"/>
      <c r="I17" s="39"/>
      <c r="J17" s="39"/>
      <c r="K17" s="36" t="s">
        <v>47</v>
      </c>
      <c r="L17" s="52"/>
      <c r="M17" s="10"/>
    </row>
    <row r="18" spans="2:13" s="1" customFormat="1" ht="18.75">
      <c r="B18" s="17" t="s">
        <v>21</v>
      </c>
      <c r="C18" s="28" t="s">
        <v>42</v>
      </c>
      <c r="D18" s="28" t="s">
        <v>52</v>
      </c>
      <c r="E18" s="28">
        <v>386</v>
      </c>
      <c r="F18" s="28">
        <v>2</v>
      </c>
      <c r="G18" s="28" t="s">
        <v>45</v>
      </c>
      <c r="H18" s="30" t="s">
        <v>51</v>
      </c>
      <c r="I18" s="39"/>
      <c r="J18" s="39"/>
      <c r="K18" s="36" t="s">
        <v>47</v>
      </c>
      <c r="L18" s="52"/>
      <c r="M18" s="10"/>
    </row>
    <row r="19" spans="2:13" s="1" customFormat="1" ht="18.75">
      <c r="B19" s="40" t="s">
        <v>22</v>
      </c>
      <c r="C19" s="41" t="s">
        <v>41</v>
      </c>
      <c r="D19" s="41" t="s">
        <v>50</v>
      </c>
      <c r="E19" s="41">
        <v>407</v>
      </c>
      <c r="F19" s="41">
        <v>2</v>
      </c>
      <c r="G19" s="41" t="s">
        <v>45</v>
      </c>
      <c r="H19" s="42" t="s">
        <v>53</v>
      </c>
      <c r="I19" s="43"/>
      <c r="J19" s="43"/>
      <c r="K19" s="44" t="s">
        <v>64</v>
      </c>
      <c r="L19" s="52"/>
      <c r="M19" s="10"/>
    </row>
    <row r="20" spans="2:13" s="1" customFormat="1" ht="18.75">
      <c r="B20" s="17" t="s">
        <v>23</v>
      </c>
      <c r="C20" s="28" t="s">
        <v>42</v>
      </c>
      <c r="D20" s="28" t="s">
        <v>52</v>
      </c>
      <c r="E20" s="28">
        <v>398</v>
      </c>
      <c r="F20" s="28">
        <v>2</v>
      </c>
      <c r="G20" s="28" t="s">
        <v>45</v>
      </c>
      <c r="H20" s="30" t="s">
        <v>51</v>
      </c>
      <c r="I20" s="29"/>
      <c r="J20" s="29"/>
      <c r="K20" s="36" t="s">
        <v>64</v>
      </c>
      <c r="L20" s="52"/>
      <c r="M20" s="10"/>
    </row>
    <row r="21" spans="2:13" s="1" customFormat="1" ht="18.75">
      <c r="B21" s="17" t="s">
        <v>24</v>
      </c>
      <c r="C21" s="28" t="s">
        <v>42</v>
      </c>
      <c r="D21" s="28" t="s">
        <v>49</v>
      </c>
      <c r="E21" s="28">
        <v>406</v>
      </c>
      <c r="F21" s="28">
        <v>2</v>
      </c>
      <c r="G21" s="28" t="s">
        <v>45</v>
      </c>
      <c r="H21" s="30"/>
      <c r="I21" s="29">
        <v>990</v>
      </c>
      <c r="J21" s="29">
        <v>167000</v>
      </c>
      <c r="K21" s="20" t="s">
        <v>62</v>
      </c>
      <c r="L21" s="52"/>
      <c r="M21" s="10"/>
    </row>
    <row r="22" spans="2:13" s="1" customFormat="1" ht="18.75">
      <c r="B22" s="17" t="s">
        <v>25</v>
      </c>
      <c r="C22" s="28" t="s">
        <v>42</v>
      </c>
      <c r="D22" s="28" t="s">
        <v>49</v>
      </c>
      <c r="E22" s="28">
        <v>353</v>
      </c>
      <c r="F22" s="28">
        <v>2</v>
      </c>
      <c r="G22" s="28" t="s">
        <v>45</v>
      </c>
      <c r="H22" s="30"/>
      <c r="I22" s="29">
        <v>980</v>
      </c>
      <c r="J22" s="29">
        <v>165400</v>
      </c>
      <c r="K22" s="20" t="s">
        <v>62</v>
      </c>
      <c r="L22" s="52">
        <f>M22/D22</f>
        <v>942.2222222222222</v>
      </c>
      <c r="M22" s="10">
        <v>159000</v>
      </c>
    </row>
    <row r="23" spans="2:13" s="1" customFormat="1" ht="18.75">
      <c r="B23" s="17"/>
      <c r="C23" s="28"/>
      <c r="D23" s="28"/>
      <c r="E23" s="28"/>
      <c r="F23" s="28"/>
      <c r="G23" s="28"/>
      <c r="H23" s="30"/>
      <c r="I23" s="29"/>
      <c r="J23" s="29"/>
      <c r="K23" s="35"/>
      <c r="L23" s="52"/>
      <c r="M23" s="10"/>
    </row>
    <row r="24" spans="2:13" s="1" customFormat="1" ht="18.75">
      <c r="B24" s="17" t="s">
        <v>26</v>
      </c>
      <c r="C24" s="28" t="s">
        <v>42</v>
      </c>
      <c r="D24" s="28" t="s">
        <v>54</v>
      </c>
      <c r="E24" s="28">
        <v>293</v>
      </c>
      <c r="F24" s="28">
        <v>1</v>
      </c>
      <c r="G24" s="28" t="s">
        <v>45</v>
      </c>
      <c r="H24" s="30"/>
      <c r="I24" s="29">
        <v>940</v>
      </c>
      <c r="J24" s="29">
        <v>131000</v>
      </c>
      <c r="K24" s="20" t="s">
        <v>62</v>
      </c>
      <c r="L24" s="52"/>
      <c r="M24" s="10"/>
    </row>
    <row r="25" spans="2:13" s="1" customFormat="1" ht="18.75">
      <c r="B25" s="17" t="s">
        <v>27</v>
      </c>
      <c r="C25" s="28" t="s">
        <v>42</v>
      </c>
      <c r="D25" s="28" t="s">
        <v>54</v>
      </c>
      <c r="E25" s="28">
        <v>283</v>
      </c>
      <c r="F25" s="28">
        <v>1</v>
      </c>
      <c r="G25" s="28" t="s">
        <v>45</v>
      </c>
      <c r="H25" s="30"/>
      <c r="I25" s="39"/>
      <c r="J25" s="39"/>
      <c r="K25" s="36" t="s">
        <v>47</v>
      </c>
      <c r="L25" s="52"/>
      <c r="M25" s="10"/>
    </row>
    <row r="26" spans="2:13" s="1" customFormat="1" ht="18.75">
      <c r="B26" s="17" t="s">
        <v>28</v>
      </c>
      <c r="C26" s="28" t="s">
        <v>42</v>
      </c>
      <c r="D26" s="28" t="s">
        <v>54</v>
      </c>
      <c r="E26" s="28">
        <v>245</v>
      </c>
      <c r="F26" s="28">
        <v>1</v>
      </c>
      <c r="G26" s="28" t="s">
        <v>45</v>
      </c>
      <c r="H26" s="30"/>
      <c r="I26" s="39"/>
      <c r="J26" s="39"/>
      <c r="K26" s="36" t="s">
        <v>47</v>
      </c>
      <c r="L26" s="52"/>
      <c r="M26" s="10"/>
    </row>
    <row r="27" spans="2:13" s="1" customFormat="1" ht="18.75">
      <c r="B27" s="17" t="s">
        <v>29</v>
      </c>
      <c r="C27" s="28" t="s">
        <v>42</v>
      </c>
      <c r="D27" s="28" t="s">
        <v>54</v>
      </c>
      <c r="E27" s="28">
        <v>303</v>
      </c>
      <c r="F27" s="28">
        <v>1</v>
      </c>
      <c r="G27" s="28" t="s">
        <v>45</v>
      </c>
      <c r="H27" s="30"/>
      <c r="I27" s="39"/>
      <c r="J27" s="39"/>
      <c r="K27" s="36" t="s">
        <v>47</v>
      </c>
      <c r="L27" s="52"/>
      <c r="M27" s="10"/>
    </row>
    <row r="28" spans="2:13" s="1" customFormat="1" ht="18.75">
      <c r="B28" s="40" t="s">
        <v>30</v>
      </c>
      <c r="C28" s="41" t="s">
        <v>42</v>
      </c>
      <c r="D28" s="41" t="s">
        <v>54</v>
      </c>
      <c r="E28" s="41">
        <v>302</v>
      </c>
      <c r="F28" s="41">
        <v>1</v>
      </c>
      <c r="G28" s="41" t="s">
        <v>45</v>
      </c>
      <c r="H28" s="42"/>
      <c r="I28" s="43"/>
      <c r="J28" s="43"/>
      <c r="K28" s="44" t="s">
        <v>64</v>
      </c>
      <c r="L28" s="52"/>
      <c r="M28" s="10"/>
    </row>
    <row r="29" spans="2:13" s="1" customFormat="1" ht="18.75">
      <c r="B29" s="17" t="s">
        <v>31</v>
      </c>
      <c r="C29" s="28" t="s">
        <v>42</v>
      </c>
      <c r="D29" s="28" t="s">
        <v>54</v>
      </c>
      <c r="E29" s="28">
        <v>273</v>
      </c>
      <c r="F29" s="28">
        <v>1</v>
      </c>
      <c r="G29" s="28" t="s">
        <v>45</v>
      </c>
      <c r="H29" s="30"/>
      <c r="I29" s="39"/>
      <c r="J29" s="39"/>
      <c r="K29" s="36" t="s">
        <v>47</v>
      </c>
      <c r="L29" s="52"/>
      <c r="M29" s="10"/>
    </row>
    <row r="30" spans="2:13" s="1" customFormat="1" ht="18.75">
      <c r="B30" s="17" t="s">
        <v>32</v>
      </c>
      <c r="C30" s="28" t="s">
        <v>42</v>
      </c>
      <c r="D30" s="28" t="s">
        <v>55</v>
      </c>
      <c r="E30" s="28">
        <v>248</v>
      </c>
      <c r="F30" s="28">
        <v>1</v>
      </c>
      <c r="G30" s="28" t="s">
        <v>45</v>
      </c>
      <c r="H30" s="30"/>
      <c r="I30" s="39"/>
      <c r="J30" s="39"/>
      <c r="K30" s="36" t="s">
        <v>47</v>
      </c>
      <c r="L30" s="52"/>
      <c r="M30" s="10"/>
    </row>
    <row r="31" spans="2:13" s="1" customFormat="1" ht="18.75">
      <c r="B31" s="17" t="s">
        <v>33</v>
      </c>
      <c r="C31" s="28" t="s">
        <v>42</v>
      </c>
      <c r="D31" s="28" t="s">
        <v>56</v>
      </c>
      <c r="E31" s="28">
        <v>238</v>
      </c>
      <c r="F31" s="28">
        <v>1</v>
      </c>
      <c r="G31" s="28" t="s">
        <v>45</v>
      </c>
      <c r="H31" s="30"/>
      <c r="I31" s="29"/>
      <c r="J31" s="29"/>
      <c r="K31" s="36" t="s">
        <v>64</v>
      </c>
      <c r="L31" s="52"/>
      <c r="M31" s="10"/>
    </row>
    <row r="32" spans="2:13" s="1" customFormat="1" ht="18.75">
      <c r="B32" s="15" t="s">
        <v>34</v>
      </c>
      <c r="C32" s="16" t="s">
        <v>42</v>
      </c>
      <c r="D32" s="16" t="s">
        <v>54</v>
      </c>
      <c r="E32" s="16">
        <v>269</v>
      </c>
      <c r="F32" s="16">
        <v>1</v>
      </c>
      <c r="G32" s="16" t="s">
        <v>45</v>
      </c>
      <c r="H32" s="19"/>
      <c r="I32" s="46"/>
      <c r="J32" s="46"/>
      <c r="K32" s="36" t="s">
        <v>47</v>
      </c>
      <c r="L32" s="53"/>
      <c r="M32" s="9"/>
    </row>
    <row r="33" spans="2:13" s="1" customFormat="1" ht="18.75">
      <c r="B33" s="15"/>
      <c r="C33" s="16"/>
      <c r="D33" s="16"/>
      <c r="E33" s="16"/>
      <c r="F33" s="16"/>
      <c r="G33" s="16"/>
      <c r="H33" s="19"/>
      <c r="I33" s="18"/>
      <c r="J33" s="18"/>
      <c r="K33" s="35"/>
      <c r="L33" s="49"/>
      <c r="M33" s="8"/>
    </row>
    <row r="34" spans="2:13" s="1" customFormat="1" ht="18.75">
      <c r="B34" s="40" t="s">
        <v>35</v>
      </c>
      <c r="C34" s="41" t="s">
        <v>43</v>
      </c>
      <c r="D34" s="41" t="s">
        <v>57</v>
      </c>
      <c r="E34" s="41">
        <v>254</v>
      </c>
      <c r="F34" s="41">
        <v>1</v>
      </c>
      <c r="G34" s="41" t="s">
        <v>45</v>
      </c>
      <c r="H34" s="42"/>
      <c r="I34" s="43"/>
      <c r="J34" s="43"/>
      <c r="K34" s="44" t="s">
        <v>66</v>
      </c>
      <c r="L34" s="53"/>
      <c r="M34" s="9"/>
    </row>
    <row r="35" spans="2:13" s="1" customFormat="1" ht="18.75">
      <c r="B35" s="15" t="s">
        <v>36</v>
      </c>
      <c r="C35" s="16" t="s">
        <v>43</v>
      </c>
      <c r="D35" s="16" t="s">
        <v>57</v>
      </c>
      <c r="E35" s="16">
        <v>268</v>
      </c>
      <c r="F35" s="16">
        <v>1</v>
      </c>
      <c r="G35" s="16" t="s">
        <v>45</v>
      </c>
      <c r="H35" s="19"/>
      <c r="I35" s="46"/>
      <c r="J35" s="46"/>
      <c r="K35" s="36" t="s">
        <v>47</v>
      </c>
      <c r="L35" s="53"/>
      <c r="M35" s="9"/>
    </row>
    <row r="36" spans="2:13" s="1" customFormat="1" ht="18.75">
      <c r="B36" s="15" t="s">
        <v>37</v>
      </c>
      <c r="C36" s="16" t="s">
        <v>43</v>
      </c>
      <c r="D36" s="16" t="s">
        <v>57</v>
      </c>
      <c r="E36" s="16">
        <v>268</v>
      </c>
      <c r="F36" s="16">
        <v>1</v>
      </c>
      <c r="G36" s="16" t="s">
        <v>45</v>
      </c>
      <c r="H36" s="19"/>
      <c r="I36" s="46"/>
      <c r="J36" s="46"/>
      <c r="K36" s="36" t="s">
        <v>47</v>
      </c>
      <c r="L36" s="53"/>
      <c r="M36" s="9"/>
    </row>
    <row r="37" spans="2:13" s="1" customFormat="1" ht="18.75">
      <c r="B37" s="15" t="s">
        <v>38</v>
      </c>
      <c r="C37" s="16" t="s">
        <v>43</v>
      </c>
      <c r="D37" s="16" t="s">
        <v>57</v>
      </c>
      <c r="E37" s="16">
        <v>260</v>
      </c>
      <c r="F37" s="16">
        <v>1</v>
      </c>
      <c r="G37" s="16" t="s">
        <v>45</v>
      </c>
      <c r="H37" s="19"/>
      <c r="I37" s="46"/>
      <c r="J37" s="46"/>
      <c r="K37" s="36" t="s">
        <v>47</v>
      </c>
      <c r="L37" s="53"/>
      <c r="M37" s="9"/>
    </row>
    <row r="38" spans="2:13" s="1" customFormat="1" ht="18.75">
      <c r="B38" s="21" t="s">
        <v>39</v>
      </c>
      <c r="C38" s="22" t="s">
        <v>43</v>
      </c>
      <c r="D38" s="22" t="s">
        <v>57</v>
      </c>
      <c r="E38" s="22">
        <v>248</v>
      </c>
      <c r="F38" s="22">
        <v>1</v>
      </c>
      <c r="G38" s="22" t="s">
        <v>45</v>
      </c>
      <c r="H38" s="22"/>
      <c r="I38" s="48">
        <f>J38/D38</f>
        <v>849.9409216226861</v>
      </c>
      <c r="J38" s="48">
        <v>107900</v>
      </c>
      <c r="K38" s="55" t="s">
        <v>65</v>
      </c>
      <c r="L38" s="49"/>
      <c r="M38" s="8"/>
    </row>
    <row r="39" spans="2:13" s="1" customFormat="1" ht="19.5" thickBot="1">
      <c r="B39" s="24" t="s">
        <v>40</v>
      </c>
      <c r="C39" s="25" t="s">
        <v>43</v>
      </c>
      <c r="D39" s="25" t="s">
        <v>57</v>
      </c>
      <c r="E39" s="25">
        <v>260</v>
      </c>
      <c r="F39" s="25">
        <v>1</v>
      </c>
      <c r="G39" s="25" t="s">
        <v>45</v>
      </c>
      <c r="H39" s="26"/>
      <c r="I39" s="27">
        <f>J39/D39</f>
        <v>834.1866876723119</v>
      </c>
      <c r="J39" s="27">
        <v>105900</v>
      </c>
      <c r="K39" s="50" t="s">
        <v>65</v>
      </c>
      <c r="L39" s="54"/>
      <c r="M39" s="12"/>
    </row>
  </sheetData>
  <sheetProtection/>
  <mergeCells count="2">
    <mergeCell ref="B2:M2"/>
    <mergeCell ref="L3:M3"/>
  </mergeCells>
  <printOptions/>
  <pageMargins left="0.7000000000000001" right="0.7000000000000001" top="0.7500000000000001" bottom="0.7500000000000001" header="0.30000000000000004" footer="0.30000000000000004"/>
  <pageSetup fitToHeight="1" fitToWidth="1" orientation="portrait" paperSize="10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Documnets</dc:creator>
  <cp:keywords/>
  <dc:description/>
  <cp:lastModifiedBy>user</cp:lastModifiedBy>
  <cp:lastPrinted>2015-07-31T12:24:46Z</cp:lastPrinted>
  <dcterms:created xsi:type="dcterms:W3CDTF">2014-12-15T11:24:03Z</dcterms:created>
  <dcterms:modified xsi:type="dcterms:W3CDTF">2015-10-12T08:26:59Z</dcterms:modified>
  <cp:category/>
  <cp:version/>
  <cp:contentType/>
  <cp:contentStatus/>
</cp:coreProperties>
</file>