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60" activeTab="0"/>
  </bookViews>
  <sheets>
    <sheet name="Sheet1" sheetId="1" r:id="rId1"/>
  </sheets>
  <definedNames>
    <definedName name="_xlnm.Print_Area" localSheetId="0">'Sheet1'!$A$1:$L$34</definedName>
  </definedNames>
  <calcPr fullCalcOnLoad="1"/>
</workbook>
</file>

<file path=xl/sharedStrings.xml><?xml version="1.0" encoding="utf-8"?>
<sst xmlns="http://schemas.openxmlformats.org/spreadsheetml/2006/main" count="103" uniqueCount="66">
  <si>
    <t>The prices of the apartments are as follows:</t>
  </si>
  <si>
    <t>Status</t>
  </si>
  <si>
    <t>Floor</t>
  </si>
  <si>
    <t>App.</t>
  </si>
  <si>
    <t>Bed</t>
  </si>
  <si>
    <t>Total Area (sq)</t>
  </si>
  <si>
    <t>Price without discount EUR/sq</t>
  </si>
  <si>
    <t>Description</t>
  </si>
  <si>
    <t>living room with kitchen box, bedroom, bathroom/WC</t>
  </si>
  <si>
    <t>Storage rooms</t>
  </si>
  <si>
    <t>Ap. 2 - first level</t>
  </si>
  <si>
    <t>Ap. 2 - second level</t>
  </si>
  <si>
    <t>Apartment 3</t>
  </si>
  <si>
    <t>Ap. 4 - second level</t>
  </si>
  <si>
    <t>Available</t>
  </si>
  <si>
    <t>3 bedrooms, hall, bathroom/WC</t>
  </si>
  <si>
    <t>living room with kitchen box,dining area, 2 bedrooms,2 bathrooms/WC</t>
  </si>
  <si>
    <t>2 bedrooms, hall, bathroom/WC</t>
  </si>
  <si>
    <t>living room, dining area with kitchen box, bedroom, bathroom/WC</t>
  </si>
  <si>
    <t>2 bedrooms, hall, bathroom/WC, storage</t>
  </si>
  <si>
    <t>Статус</t>
  </si>
  <si>
    <t>Етаж</t>
  </si>
  <si>
    <t>Спални</t>
  </si>
  <si>
    <t>Общо м2</t>
  </si>
  <si>
    <t>Описание</t>
  </si>
  <si>
    <r>
      <t>№ А</t>
    </r>
    <r>
      <rPr>
        <b/>
        <sz val="12"/>
        <rFont val="Times New Roman"/>
        <family val="1"/>
      </rPr>
      <t>партамент</t>
    </r>
    <r>
      <rPr>
        <b/>
        <sz val="11"/>
        <rFont val="Times New Roman"/>
        <family val="1"/>
      </rPr>
      <t xml:space="preserve">  </t>
    </r>
  </si>
  <si>
    <t xml:space="preserve">  Area (sq)</t>
  </si>
  <si>
    <t>Площ м2</t>
  </si>
  <si>
    <t>Entrance hall, living room with kitchen, bedroom, bathroom+WC</t>
  </si>
  <si>
    <t>Entrance hall, living room with kitchen, 2 bedrooms, bathroom+WC</t>
  </si>
  <si>
    <t>Common parts</t>
  </si>
  <si>
    <t>Идеални части м2</t>
  </si>
  <si>
    <t xml:space="preserve">Първи </t>
  </si>
  <si>
    <t>Apartments for sale in complex "Hypnotic"</t>
  </si>
  <si>
    <t>Втори</t>
  </si>
  <si>
    <t xml:space="preserve">Трети </t>
  </si>
  <si>
    <t>Партер</t>
  </si>
  <si>
    <t>Price  (sq)payment of 50% of the value</t>
  </si>
  <si>
    <t xml:space="preserve">Цена  (м2) /Еur.  при плащане на  50% от стойността </t>
  </si>
  <si>
    <t>5(10)</t>
  </si>
  <si>
    <t>7(12)</t>
  </si>
  <si>
    <t>2(15)</t>
  </si>
  <si>
    <t>5(18)</t>
  </si>
  <si>
    <t>6(19)</t>
  </si>
  <si>
    <t>7(20)</t>
  </si>
  <si>
    <t>4(25)</t>
  </si>
  <si>
    <t>Total Price</t>
  </si>
  <si>
    <t xml:space="preserve">Price  (sq) Eur.  </t>
  </si>
  <si>
    <t xml:space="preserve">Цена  Eur.       </t>
  </si>
  <si>
    <t xml:space="preserve">Цена  (м2) /Еur. </t>
  </si>
  <si>
    <t>7(28)</t>
  </si>
  <si>
    <t>8(29)</t>
  </si>
  <si>
    <t>3(16)</t>
  </si>
  <si>
    <t>95.14</t>
  </si>
  <si>
    <t>82.72</t>
  </si>
  <si>
    <t>52.53</t>
  </si>
  <si>
    <t>60.93</t>
  </si>
  <si>
    <t xml:space="preserve"> </t>
  </si>
  <si>
    <t>60.09</t>
  </si>
  <si>
    <t>studio</t>
  </si>
  <si>
    <t>69.11</t>
  </si>
  <si>
    <t>1(22)</t>
  </si>
  <si>
    <t>Rezerve</t>
  </si>
  <si>
    <t>8(21)</t>
  </si>
  <si>
    <t>SOLD</t>
  </si>
  <si>
    <t>обзаведен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</si>
</sst>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.&quot;;\-#,##0\ &quot;лв.&quot;"/>
    <numFmt numFmtId="181" formatCode="#,##0\ &quot;лв.&quot;;[Red]\-#,##0\ &quot;лв.&quot;"/>
    <numFmt numFmtId="182" formatCode="#,##0.00\ &quot;лв.&quot;;\-#,##0.00\ &quot;лв.&quot;"/>
    <numFmt numFmtId="183" formatCode="#,##0.00\ &quot;лв.&quot;;[Red]\-#,##0.00\ &quot;лв.&quot;"/>
    <numFmt numFmtId="184" formatCode="_-* #,##0\ &quot;лв.&quot;_-;\-* #,##0\ &quot;лв.&quot;_-;_-* &quot;-&quot;\ &quot;лв.&quot;_-;_-@_-"/>
    <numFmt numFmtId="185" formatCode="_-* #,##0\ _л_в_._-;\-* #,##0\ _л_в_._-;_-* &quot;-&quot;\ _л_в_._-;_-@_-"/>
    <numFmt numFmtId="186" formatCode="_-* #,##0.00\ &quot;лв.&quot;_-;\-* #,##0.00\ &quot;лв.&quot;_-;_-* &quot;-&quot;??\ &quot;лв.&quot;_-;_-@_-"/>
    <numFmt numFmtId="187" formatCode="_-* #,##0.00\ _л_в_._-;\-* #,##0.00\ _л_в_._-;_-* &quot;-&quot;??\ _л_в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24"/>
      <name val="Times New Roman"/>
      <family val="1"/>
    </font>
    <font>
      <b/>
      <i/>
      <sz val="2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7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b/>
      <i/>
      <sz val="7"/>
      <name val="Arial"/>
      <family val="2"/>
    </font>
    <font>
      <b/>
      <i/>
      <sz val="7"/>
      <color indexed="8"/>
      <name val="Arial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7"/>
      <name val="Arial"/>
      <family val="2"/>
    </font>
    <font>
      <i/>
      <sz val="11"/>
      <color indexed="22"/>
      <name val="Times New Roman"/>
      <family val="1"/>
    </font>
    <font>
      <b/>
      <sz val="11"/>
      <color indexed="22"/>
      <name val="Times New Roman"/>
      <family val="1"/>
    </font>
    <font>
      <sz val="11"/>
      <color indexed="22"/>
      <name val="Times New Roman"/>
      <family val="1"/>
    </font>
    <font>
      <sz val="7"/>
      <color indexed="22"/>
      <name val="Arial"/>
      <family val="2"/>
    </font>
    <font>
      <sz val="10"/>
      <color indexed="22"/>
      <name val="Arial"/>
      <family val="0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7"/>
      <color indexed="10"/>
      <name val="Arial"/>
      <family val="2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gray125">
        <bgColor indexed="41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gray0625">
        <bgColor indexed="9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2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/>
    </xf>
    <xf numFmtId="0" fontId="9" fillId="2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/>
    </xf>
    <xf numFmtId="1" fontId="5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top" wrapText="1"/>
    </xf>
    <xf numFmtId="2" fontId="8" fillId="2" borderId="1" xfId="0" applyNumberFormat="1" applyFont="1" applyFill="1" applyBorder="1" applyAlignment="1">
      <alignment horizontal="center"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/>
    </xf>
    <xf numFmtId="0" fontId="8" fillId="2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justify" vertical="top" wrapText="1"/>
    </xf>
    <xf numFmtId="0" fontId="0" fillId="0" borderId="2" xfId="0" applyFill="1" applyBorder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shrinkToFit="1"/>
    </xf>
    <xf numFmtId="0" fontId="8" fillId="2" borderId="6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1" fontId="23" fillId="2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justify" vertical="top" wrapText="1"/>
    </xf>
    <xf numFmtId="0" fontId="5" fillId="5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4" borderId="1" xfId="0" applyNumberFormat="1" applyFont="1" applyFill="1" applyBorder="1" applyAlignment="1">
      <alignment horizontal="center" vertical="top" wrapText="1"/>
    </xf>
    <xf numFmtId="2" fontId="8" fillId="4" borderId="1" xfId="0" applyNumberFormat="1" applyFont="1" applyFill="1" applyBorder="1" applyAlignment="1">
      <alignment horizontal="center" vertical="top" wrapText="1"/>
    </xf>
    <xf numFmtId="2" fontId="5" fillId="4" borderId="1" xfId="0" applyNumberFormat="1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vertical="top" wrapText="1"/>
    </xf>
    <xf numFmtId="0" fontId="17" fillId="4" borderId="2" xfId="0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/>
    </xf>
    <xf numFmtId="0" fontId="5" fillId="6" borderId="1" xfId="0" applyFont="1" applyFill="1" applyBorder="1" applyAlignment="1">
      <alignment horizontal="center" vertical="top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top" wrapText="1"/>
    </xf>
    <xf numFmtId="0" fontId="11" fillId="4" borderId="1" xfId="0" applyNumberFormat="1" applyFont="1" applyFill="1" applyBorder="1" applyAlignment="1">
      <alignment horizontal="center" vertical="top" wrapText="1"/>
    </xf>
    <xf numFmtId="2" fontId="11" fillId="4" borderId="1" xfId="0" applyNumberFormat="1" applyFont="1" applyFill="1" applyBorder="1" applyAlignment="1">
      <alignment horizontal="center" vertical="top" wrapText="1"/>
    </xf>
    <xf numFmtId="2" fontId="10" fillId="4" borderId="1" xfId="0" applyNumberFormat="1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 vertical="top" wrapText="1"/>
    </xf>
    <xf numFmtId="0" fontId="14" fillId="4" borderId="2" xfId="0" applyFont="1" applyFill="1" applyBorder="1" applyAlignment="1">
      <alignment horizontal="center" vertical="center" wrapText="1"/>
    </xf>
    <xf numFmtId="1" fontId="10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justify" vertical="top" wrapText="1"/>
    </xf>
    <xf numFmtId="0" fontId="19" fillId="4" borderId="1" xfId="0" applyFont="1" applyFill="1" applyBorder="1" applyAlignment="1">
      <alignment horizontal="center" vertical="top" wrapText="1"/>
    </xf>
    <xf numFmtId="0" fontId="20" fillId="4" borderId="1" xfId="0" applyFont="1" applyFill="1" applyBorder="1" applyAlignment="1">
      <alignment horizontal="center" vertical="top" wrapText="1"/>
    </xf>
    <xf numFmtId="0" fontId="20" fillId="4" borderId="1" xfId="0" applyNumberFormat="1" applyFont="1" applyFill="1" applyBorder="1" applyAlignment="1">
      <alignment horizontal="center" vertical="top" wrapText="1"/>
    </xf>
    <xf numFmtId="2" fontId="20" fillId="4" borderId="1" xfId="0" applyNumberFormat="1" applyFont="1" applyFill="1" applyBorder="1" applyAlignment="1">
      <alignment horizontal="center" vertical="top" wrapText="1"/>
    </xf>
    <xf numFmtId="2" fontId="19" fillId="4" borderId="1" xfId="0" applyNumberFormat="1" applyFont="1" applyFill="1" applyBorder="1" applyAlignment="1">
      <alignment horizontal="center" vertical="top" wrapText="1"/>
    </xf>
    <xf numFmtId="0" fontId="20" fillId="4" borderId="4" xfId="0" applyFont="1" applyFill="1" applyBorder="1" applyAlignment="1">
      <alignment horizontal="center" vertical="top" wrapText="1"/>
    </xf>
    <xf numFmtId="0" fontId="21" fillId="4" borderId="2" xfId="0" applyFont="1" applyFill="1" applyBorder="1" applyAlignment="1">
      <alignment horizontal="center" vertical="center" wrapText="1"/>
    </xf>
    <xf numFmtId="1" fontId="19" fillId="4" borderId="3" xfId="0" applyNumberFormat="1" applyFont="1" applyFill="1" applyBorder="1" applyAlignment="1">
      <alignment horizontal="center" vertical="center" wrapText="1"/>
    </xf>
    <xf numFmtId="0" fontId="22" fillId="4" borderId="0" xfId="0" applyFont="1" applyFill="1" applyAlignment="1">
      <alignment/>
    </xf>
    <xf numFmtId="0" fontId="7" fillId="4" borderId="3" xfId="0" applyFont="1" applyFill="1" applyBorder="1" applyAlignment="1">
      <alignment horizontal="center" vertical="top" wrapText="1"/>
    </xf>
    <xf numFmtId="0" fontId="0" fillId="4" borderId="0" xfId="0" applyFont="1" applyFill="1" applyAlignment="1">
      <alignment/>
    </xf>
    <xf numFmtId="0" fontId="8" fillId="4" borderId="6" xfId="0" applyFont="1" applyFill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justify" vertical="top" wrapText="1"/>
    </xf>
    <xf numFmtId="0" fontId="23" fillId="4" borderId="1" xfId="0" applyFont="1" applyFill="1" applyBorder="1" applyAlignment="1">
      <alignment horizontal="center" vertical="top" wrapText="1"/>
    </xf>
    <xf numFmtId="0" fontId="25" fillId="4" borderId="1" xfId="0" applyFont="1" applyFill="1" applyBorder="1" applyAlignment="1">
      <alignment horizontal="center" vertical="top" wrapText="1"/>
    </xf>
    <xf numFmtId="0" fontId="25" fillId="4" borderId="1" xfId="0" applyNumberFormat="1" applyFont="1" applyFill="1" applyBorder="1" applyAlignment="1">
      <alignment horizontal="center" vertical="top" wrapText="1"/>
    </xf>
    <xf numFmtId="2" fontId="25" fillId="4" borderId="1" xfId="0" applyNumberFormat="1" applyFont="1" applyFill="1" applyBorder="1" applyAlignment="1">
      <alignment horizontal="center" vertical="top" wrapText="1"/>
    </xf>
    <xf numFmtId="2" fontId="23" fillId="4" borderId="1" xfId="0" applyNumberFormat="1" applyFont="1" applyFill="1" applyBorder="1" applyAlignment="1">
      <alignment horizontal="center" vertical="top" wrapText="1"/>
    </xf>
    <xf numFmtId="0" fontId="25" fillId="4" borderId="8" xfId="0" applyFont="1" applyFill="1" applyBorder="1" applyAlignment="1">
      <alignment horizontal="center" vertical="top" wrapText="1"/>
    </xf>
    <xf numFmtId="0" fontId="26" fillId="4" borderId="2" xfId="0" applyFont="1" applyFill="1" applyBorder="1" applyAlignment="1">
      <alignment horizontal="center" vertical="center" wrapText="1"/>
    </xf>
    <xf numFmtId="1" fontId="23" fillId="4" borderId="3" xfId="0" applyNumberFormat="1" applyFont="1" applyFill="1" applyBorder="1" applyAlignment="1">
      <alignment horizontal="center" vertical="center" wrapText="1"/>
    </xf>
    <xf numFmtId="0" fontId="27" fillId="4" borderId="0" xfId="0" applyFont="1" applyFill="1" applyAlignment="1">
      <alignment/>
    </xf>
    <xf numFmtId="1" fontId="8" fillId="4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190500</xdr:colOff>
      <xdr:row>34</xdr:row>
      <xdr:rowOff>66675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5267325" y="6410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Normal="130" zoomScaleSheetLayoutView="100" workbookViewId="0" topLeftCell="A1">
      <selection activeCell="D27" sqref="D27"/>
    </sheetView>
  </sheetViews>
  <sheetFormatPr defaultColWidth="9.140625" defaultRowHeight="12.75"/>
  <cols>
    <col min="1" max="1" width="9.421875" style="5" customWidth="1"/>
    <col min="2" max="2" width="7.8515625" style="8" customWidth="1"/>
    <col min="3" max="3" width="12.57421875" style="15" customWidth="1"/>
    <col min="4" max="4" width="12.28125" style="13" customWidth="1"/>
    <col min="5" max="5" width="10.421875" style="8" customWidth="1"/>
    <col min="6" max="6" width="9.7109375" style="8" customWidth="1"/>
    <col min="7" max="7" width="13.8515625" style="8" customWidth="1"/>
    <col min="8" max="8" width="9.140625" style="1" hidden="1" customWidth="1"/>
    <col min="9" max="9" width="22.28125" style="20" customWidth="1"/>
    <col min="10" max="10" width="11.8515625" style="5" customWidth="1"/>
    <col min="11" max="11" width="23.28125" style="5" hidden="1" customWidth="1"/>
    <col min="12" max="12" width="25.28125" style="5" customWidth="1"/>
    <col min="13" max="13" width="28.421875" style="1" customWidth="1"/>
    <col min="14" max="16384" width="9.140625" style="1" customWidth="1"/>
  </cols>
  <sheetData>
    <row r="1" spans="1:12" s="3" customFormat="1" ht="50.25" customHeight="1" thickBot="1">
      <c r="A1" s="89" t="s">
        <v>33</v>
      </c>
      <c r="B1" s="89"/>
      <c r="C1" s="89"/>
      <c r="D1" s="89"/>
      <c r="E1" s="89"/>
      <c r="F1" s="89"/>
      <c r="G1" s="89"/>
      <c r="H1" s="89"/>
      <c r="I1" s="89"/>
      <c r="J1" s="89"/>
      <c r="K1" s="21"/>
      <c r="L1" s="21"/>
    </row>
    <row r="2" ht="18" customHeight="1" hidden="1" thickBot="1">
      <c r="A2" s="18" t="s">
        <v>0</v>
      </c>
    </row>
    <row r="3" spans="1:12" s="3" customFormat="1" ht="39.75" customHeight="1" thickBot="1">
      <c r="A3" s="22" t="s">
        <v>1</v>
      </c>
      <c r="B3" s="23" t="s">
        <v>2</v>
      </c>
      <c r="C3" s="23" t="s">
        <v>3</v>
      </c>
      <c r="D3" s="24" t="s">
        <v>4</v>
      </c>
      <c r="E3" s="23" t="s">
        <v>26</v>
      </c>
      <c r="F3" s="23" t="s">
        <v>30</v>
      </c>
      <c r="G3" s="23" t="s">
        <v>5</v>
      </c>
      <c r="H3" s="25" t="s">
        <v>6</v>
      </c>
      <c r="I3" s="26" t="s">
        <v>7</v>
      </c>
      <c r="J3" s="22" t="s">
        <v>47</v>
      </c>
      <c r="K3" s="22" t="s">
        <v>37</v>
      </c>
      <c r="L3" s="22" t="s">
        <v>46</v>
      </c>
    </row>
    <row r="4" spans="1:12" s="3" customFormat="1" ht="41.25" customHeight="1">
      <c r="A4" s="27" t="s">
        <v>20</v>
      </c>
      <c r="B4" s="23" t="s">
        <v>21</v>
      </c>
      <c r="C4" s="28" t="s">
        <v>25</v>
      </c>
      <c r="D4" s="24" t="s">
        <v>22</v>
      </c>
      <c r="E4" s="10" t="s">
        <v>27</v>
      </c>
      <c r="F4" s="10" t="s">
        <v>31</v>
      </c>
      <c r="G4" s="10" t="s">
        <v>23</v>
      </c>
      <c r="H4" s="29">
        <v>1100</v>
      </c>
      <c r="I4" s="30" t="s">
        <v>24</v>
      </c>
      <c r="J4" s="31" t="s">
        <v>49</v>
      </c>
      <c r="K4" s="31" t="s">
        <v>38</v>
      </c>
      <c r="L4" s="31" t="s">
        <v>48</v>
      </c>
    </row>
    <row r="5" spans="1:12" ht="0.75" customHeight="1" hidden="1">
      <c r="A5" s="19"/>
      <c r="B5" s="16"/>
      <c r="C5" s="2" t="s">
        <v>9</v>
      </c>
      <c r="D5" s="12"/>
      <c r="E5" s="11">
        <v>80.57</v>
      </c>
      <c r="F5" s="11"/>
      <c r="G5" s="9" t="e">
        <f>E5+#REF!</f>
        <v>#REF!</v>
      </c>
      <c r="H5" s="7">
        <v>1100</v>
      </c>
      <c r="I5" s="4"/>
      <c r="J5" s="6"/>
      <c r="K5" s="6"/>
      <c r="L5" s="6"/>
    </row>
    <row r="6" spans="1:12" ht="18" customHeight="1" hidden="1">
      <c r="A6" s="84"/>
      <c r="B6" s="85"/>
      <c r="C6" s="2"/>
      <c r="D6" s="88"/>
      <c r="E6" s="11">
        <v>72.16</v>
      </c>
      <c r="F6" s="11"/>
      <c r="G6" s="9" t="e">
        <f>E6+E7+#REF!</f>
        <v>#REF!</v>
      </c>
      <c r="H6" s="7">
        <v>1100</v>
      </c>
      <c r="I6" s="4" t="s">
        <v>8</v>
      </c>
      <c r="J6" s="86" t="e">
        <f>G6*890</f>
        <v>#REF!</v>
      </c>
      <c r="K6" s="6"/>
      <c r="L6" s="6"/>
    </row>
    <row r="7" spans="1:12" ht="18" customHeight="1" hidden="1">
      <c r="A7" s="84"/>
      <c r="B7" s="85"/>
      <c r="C7" s="2"/>
      <c r="D7" s="88"/>
      <c r="E7" s="11">
        <v>79.2</v>
      </c>
      <c r="F7" s="11"/>
      <c r="G7" s="9" t="e">
        <f>E7+#REF!</f>
        <v>#REF!</v>
      </c>
      <c r="H7" s="7">
        <v>1100</v>
      </c>
      <c r="I7" s="4" t="s">
        <v>15</v>
      </c>
      <c r="J7" s="86"/>
      <c r="K7" s="6"/>
      <c r="L7" s="6"/>
    </row>
    <row r="8" spans="1:12" ht="30" customHeight="1" hidden="1">
      <c r="A8" s="84" t="s">
        <v>14</v>
      </c>
      <c r="B8" s="85">
        <v>1</v>
      </c>
      <c r="C8" s="2" t="s">
        <v>10</v>
      </c>
      <c r="D8" s="88">
        <v>4</v>
      </c>
      <c r="E8" s="11">
        <v>109.08</v>
      </c>
      <c r="F8" s="11"/>
      <c r="G8" s="87" t="e">
        <f>E8+E9+#REF!</f>
        <v>#REF!</v>
      </c>
      <c r="H8" s="7">
        <v>1100</v>
      </c>
      <c r="I8" s="4" t="s">
        <v>16</v>
      </c>
      <c r="J8" s="86" t="e">
        <f>G8*890</f>
        <v>#REF!</v>
      </c>
      <c r="K8" s="6"/>
      <c r="L8" s="6"/>
    </row>
    <row r="9" spans="1:12" ht="30" customHeight="1" hidden="1">
      <c r="A9" s="84"/>
      <c r="B9" s="85"/>
      <c r="C9" s="2" t="s">
        <v>11</v>
      </c>
      <c r="D9" s="88"/>
      <c r="E9" s="11">
        <v>59.99</v>
      </c>
      <c r="F9" s="11"/>
      <c r="G9" s="87"/>
      <c r="H9" s="7">
        <v>1100</v>
      </c>
      <c r="I9" s="4" t="s">
        <v>17</v>
      </c>
      <c r="J9" s="86"/>
      <c r="K9" s="6"/>
      <c r="L9" s="6"/>
    </row>
    <row r="10" spans="1:12" ht="30" hidden="1">
      <c r="A10" s="19" t="s">
        <v>14</v>
      </c>
      <c r="B10" s="17">
        <v>1</v>
      </c>
      <c r="C10" s="2" t="s">
        <v>12</v>
      </c>
      <c r="D10" s="14">
        <v>1</v>
      </c>
      <c r="E10" s="11">
        <v>62.51</v>
      </c>
      <c r="F10" s="11"/>
      <c r="G10" s="10" t="e">
        <f>E10+#REF!</f>
        <v>#REF!</v>
      </c>
      <c r="H10" s="7"/>
      <c r="I10" s="4" t="s">
        <v>18</v>
      </c>
      <c r="J10" s="6" t="e">
        <f>G10*900</f>
        <v>#REF!</v>
      </c>
      <c r="K10" s="6"/>
      <c r="L10" s="6"/>
    </row>
    <row r="11" spans="1:12" s="41" customFormat="1" ht="18" customHeight="1">
      <c r="A11" s="32" t="s">
        <v>14</v>
      </c>
      <c r="B11" s="33" t="s">
        <v>36</v>
      </c>
      <c r="C11" s="34">
        <v>1</v>
      </c>
      <c r="D11" s="35">
        <v>1</v>
      </c>
      <c r="E11" s="36" t="s">
        <v>55</v>
      </c>
      <c r="F11" s="36">
        <v>8.4</v>
      </c>
      <c r="G11" s="37" t="s">
        <v>56</v>
      </c>
      <c r="H11" s="38"/>
      <c r="I11" s="39" t="s">
        <v>28</v>
      </c>
      <c r="J11" s="40"/>
      <c r="K11" s="40">
        <v>800</v>
      </c>
      <c r="L11" s="40">
        <v>42000</v>
      </c>
    </row>
    <row r="12" spans="1:12" s="41" customFormat="1" ht="17.25" customHeight="1">
      <c r="A12" s="32" t="s">
        <v>14</v>
      </c>
      <c r="B12" s="33" t="s">
        <v>36</v>
      </c>
      <c r="C12" s="42">
        <v>5</v>
      </c>
      <c r="D12" s="35">
        <v>1</v>
      </c>
      <c r="E12" s="36">
        <v>56.69</v>
      </c>
      <c r="F12" s="36">
        <v>9.07</v>
      </c>
      <c r="G12" s="43">
        <v>65.78</v>
      </c>
      <c r="H12" s="38"/>
      <c r="I12" s="44" t="s">
        <v>28</v>
      </c>
      <c r="J12" s="40"/>
      <c r="K12" s="40">
        <v>800</v>
      </c>
      <c r="L12" s="40">
        <v>52000</v>
      </c>
    </row>
    <row r="13" spans="1:12" s="41" customFormat="1" ht="12.75" customHeight="1">
      <c r="A13" s="32"/>
      <c r="B13" s="45"/>
      <c r="C13" s="45"/>
      <c r="D13" s="35"/>
      <c r="E13" s="36"/>
      <c r="F13" s="36"/>
      <c r="G13" s="43"/>
      <c r="H13" s="38"/>
      <c r="I13" s="44"/>
      <c r="J13" s="40"/>
      <c r="K13" s="40"/>
      <c r="L13" s="40"/>
    </row>
    <row r="14" spans="1:12" s="41" customFormat="1" ht="15">
      <c r="A14" s="32"/>
      <c r="B14" s="45"/>
      <c r="C14" s="45"/>
      <c r="D14" s="35"/>
      <c r="E14" s="36"/>
      <c r="F14" s="36"/>
      <c r="G14" s="43"/>
      <c r="H14" s="38"/>
      <c r="I14" s="44"/>
      <c r="J14" s="40"/>
      <c r="K14" s="40"/>
      <c r="L14" s="40"/>
    </row>
    <row r="15" spans="1:12" s="41" customFormat="1" ht="18" customHeight="1" hidden="1" thickBot="1">
      <c r="A15" s="32" t="s">
        <v>14</v>
      </c>
      <c r="B15" s="33">
        <v>2</v>
      </c>
      <c r="C15" s="42">
        <v>15</v>
      </c>
      <c r="D15" s="46">
        <v>1</v>
      </c>
      <c r="E15" s="47">
        <v>67.32</v>
      </c>
      <c r="F15" s="47"/>
      <c r="G15" s="48">
        <v>69.53</v>
      </c>
      <c r="H15" s="49"/>
      <c r="I15" s="50" t="s">
        <v>28</v>
      </c>
      <c r="J15" s="40"/>
      <c r="K15" s="51"/>
      <c r="L15" s="51"/>
    </row>
    <row r="16" spans="1:12" s="41" customFormat="1" ht="3" customHeight="1" hidden="1" thickBot="1">
      <c r="A16" s="52"/>
      <c r="B16" s="53"/>
      <c r="C16" s="34" t="s">
        <v>13</v>
      </c>
      <c r="D16" s="54"/>
      <c r="E16" s="36">
        <v>60.24</v>
      </c>
      <c r="F16" s="36"/>
      <c r="G16" s="43"/>
      <c r="H16" s="55">
        <v>1100</v>
      </c>
      <c r="I16" s="56" t="s">
        <v>19</v>
      </c>
      <c r="J16" s="40"/>
      <c r="K16" s="40"/>
      <c r="L16" s="40"/>
    </row>
    <row r="17" spans="1:12" s="41" customFormat="1" ht="18" customHeight="1">
      <c r="A17" s="52" t="s">
        <v>14</v>
      </c>
      <c r="B17" s="45" t="s">
        <v>32</v>
      </c>
      <c r="C17" s="45" t="s">
        <v>39</v>
      </c>
      <c r="D17" s="35">
        <v>1</v>
      </c>
      <c r="E17" s="36">
        <v>66.49</v>
      </c>
      <c r="F17" s="36">
        <v>10.64</v>
      </c>
      <c r="G17" s="37">
        <v>77.13</v>
      </c>
      <c r="H17" s="38">
        <v>1100</v>
      </c>
      <c r="I17" s="44" t="s">
        <v>28</v>
      </c>
      <c r="J17" s="40"/>
      <c r="K17" s="40">
        <v>800</v>
      </c>
      <c r="L17" s="40">
        <v>57000</v>
      </c>
    </row>
    <row r="18" spans="1:12" s="41" customFormat="1" ht="18" customHeight="1">
      <c r="A18" s="32" t="s">
        <v>14</v>
      </c>
      <c r="B18" s="45" t="s">
        <v>32</v>
      </c>
      <c r="C18" s="34" t="s">
        <v>40</v>
      </c>
      <c r="D18" s="35">
        <v>1</v>
      </c>
      <c r="E18" s="36">
        <v>59.96</v>
      </c>
      <c r="F18" s="36">
        <v>9.6</v>
      </c>
      <c r="G18" s="37">
        <v>69.56</v>
      </c>
      <c r="H18" s="38"/>
      <c r="I18" s="39" t="s">
        <v>28</v>
      </c>
      <c r="J18" s="40"/>
      <c r="K18" s="40">
        <v>800</v>
      </c>
      <c r="L18" s="40">
        <v>52000</v>
      </c>
    </row>
    <row r="19" spans="1:12" s="41" customFormat="1" ht="18" customHeight="1">
      <c r="A19" s="32"/>
      <c r="B19" s="45" t="s">
        <v>57</v>
      </c>
      <c r="C19" s="34"/>
      <c r="D19" s="35"/>
      <c r="E19" s="36"/>
      <c r="F19" s="36"/>
      <c r="G19" s="37"/>
      <c r="H19" s="38"/>
      <c r="I19" s="39"/>
      <c r="J19" s="40"/>
      <c r="K19" s="40"/>
      <c r="L19" s="40"/>
    </row>
    <row r="20" spans="1:12" s="41" customFormat="1" ht="14.25" customHeight="1">
      <c r="A20" s="32"/>
      <c r="B20" s="45"/>
      <c r="C20" s="34"/>
      <c r="D20" s="35"/>
      <c r="E20" s="36"/>
      <c r="F20" s="36"/>
      <c r="G20" s="37"/>
      <c r="H20" s="38"/>
      <c r="I20" s="39"/>
      <c r="J20" s="40"/>
      <c r="K20" s="40"/>
      <c r="L20" s="40"/>
    </row>
    <row r="21" spans="1:12" s="66" customFormat="1" ht="12" customHeight="1">
      <c r="A21" s="57" t="s">
        <v>14</v>
      </c>
      <c r="B21" s="58"/>
      <c r="C21" s="59"/>
      <c r="D21" s="60"/>
      <c r="E21" s="61"/>
      <c r="F21" s="61"/>
      <c r="G21" s="62"/>
      <c r="H21" s="63"/>
      <c r="I21" s="64"/>
      <c r="J21" s="65"/>
      <c r="K21" s="65"/>
      <c r="L21" s="65"/>
    </row>
    <row r="22" spans="1:12" s="41" customFormat="1" ht="18" customHeight="1">
      <c r="A22" s="32" t="s">
        <v>14</v>
      </c>
      <c r="B22" s="45" t="s">
        <v>34</v>
      </c>
      <c r="C22" s="34" t="s">
        <v>41</v>
      </c>
      <c r="D22" s="35">
        <v>1</v>
      </c>
      <c r="E22" s="36">
        <v>53.49</v>
      </c>
      <c r="F22" s="36">
        <v>8.56</v>
      </c>
      <c r="G22" s="37">
        <v>62.05</v>
      </c>
      <c r="H22" s="38"/>
      <c r="I22" s="56" t="s">
        <v>28</v>
      </c>
      <c r="J22" s="40"/>
      <c r="K22" s="40">
        <v>800</v>
      </c>
      <c r="L22" s="40">
        <v>44000</v>
      </c>
    </row>
    <row r="23" spans="1:12" s="82" customFormat="1" ht="18" customHeight="1" thickBot="1">
      <c r="A23" s="73" t="s">
        <v>62</v>
      </c>
      <c r="B23" s="74" t="s">
        <v>34</v>
      </c>
      <c r="C23" s="75" t="s">
        <v>52</v>
      </c>
      <c r="D23" s="76">
        <v>2</v>
      </c>
      <c r="E23" s="77" t="s">
        <v>54</v>
      </c>
      <c r="F23" s="77">
        <v>12.42</v>
      </c>
      <c r="G23" s="78" t="s">
        <v>53</v>
      </c>
      <c r="H23" s="79"/>
      <c r="I23" s="80" t="s">
        <v>29</v>
      </c>
      <c r="J23" s="81"/>
      <c r="K23" s="81"/>
      <c r="L23" s="81"/>
    </row>
    <row r="24" spans="1:12" s="41" customFormat="1" ht="18" customHeight="1">
      <c r="A24" s="32" t="s">
        <v>14</v>
      </c>
      <c r="B24" s="45" t="s">
        <v>34</v>
      </c>
      <c r="C24" s="34" t="s">
        <v>42</v>
      </c>
      <c r="D24" s="35">
        <v>1</v>
      </c>
      <c r="E24" s="36">
        <v>66.49</v>
      </c>
      <c r="F24" s="36">
        <v>10.64</v>
      </c>
      <c r="G24" s="37">
        <v>77.13</v>
      </c>
      <c r="H24" s="69">
        <v>1100</v>
      </c>
      <c r="I24" s="56" t="s">
        <v>28</v>
      </c>
      <c r="J24" s="40"/>
      <c r="K24" s="40">
        <v>800</v>
      </c>
      <c r="L24" s="40">
        <v>57000</v>
      </c>
    </row>
    <row r="25" spans="1:12" s="41" customFormat="1" ht="18" customHeight="1">
      <c r="A25" s="32" t="s">
        <v>14</v>
      </c>
      <c r="B25" s="45" t="s">
        <v>34</v>
      </c>
      <c r="C25" s="34" t="s">
        <v>43</v>
      </c>
      <c r="D25" s="35">
        <v>1</v>
      </c>
      <c r="E25" s="36">
        <v>61.46</v>
      </c>
      <c r="F25" s="36">
        <v>9.84</v>
      </c>
      <c r="G25" s="37">
        <v>71.3</v>
      </c>
      <c r="H25" s="38"/>
      <c r="I25" s="56" t="s">
        <v>28</v>
      </c>
      <c r="J25" s="40"/>
      <c r="K25" s="40">
        <v>800</v>
      </c>
      <c r="L25" s="40">
        <v>55000</v>
      </c>
    </row>
    <row r="26" spans="1:12" s="41" customFormat="1" ht="18" customHeight="1">
      <c r="A26" s="32" t="s">
        <v>14</v>
      </c>
      <c r="B26" s="45" t="s">
        <v>34</v>
      </c>
      <c r="C26" s="34" t="s">
        <v>44</v>
      </c>
      <c r="D26" s="35">
        <v>1</v>
      </c>
      <c r="E26" s="36">
        <v>59.96</v>
      </c>
      <c r="F26" s="36">
        <v>9.6</v>
      </c>
      <c r="G26" s="37">
        <v>69.56</v>
      </c>
      <c r="H26" s="38"/>
      <c r="I26" s="56" t="s">
        <v>28</v>
      </c>
      <c r="J26" s="40"/>
      <c r="K26" s="40">
        <v>800</v>
      </c>
      <c r="L26" s="40">
        <v>52000</v>
      </c>
    </row>
    <row r="27" spans="1:12" s="41" customFormat="1" ht="18" customHeight="1">
      <c r="A27" s="73" t="s">
        <v>64</v>
      </c>
      <c r="B27" s="45" t="s">
        <v>34</v>
      </c>
      <c r="C27" s="34" t="s">
        <v>63</v>
      </c>
      <c r="D27" s="35">
        <v>1</v>
      </c>
      <c r="E27" s="36">
        <v>61.17</v>
      </c>
      <c r="F27" s="36">
        <v>9.79</v>
      </c>
      <c r="G27" s="37">
        <v>70.96</v>
      </c>
      <c r="H27" s="38"/>
      <c r="I27" s="56" t="s">
        <v>28</v>
      </c>
      <c r="J27" s="40"/>
      <c r="K27" s="40">
        <v>800</v>
      </c>
      <c r="L27" s="40"/>
    </row>
    <row r="28" spans="1:12" s="41" customFormat="1" ht="24.75" customHeight="1">
      <c r="A28" s="32"/>
      <c r="B28" s="45"/>
      <c r="C28" s="34"/>
      <c r="D28" s="35"/>
      <c r="E28" s="36"/>
      <c r="F28" s="36"/>
      <c r="G28" s="37"/>
      <c r="H28" s="38"/>
      <c r="I28" s="56"/>
      <c r="J28" s="40"/>
      <c r="K28" s="40"/>
      <c r="L28" s="40"/>
    </row>
    <row r="29" spans="1:12" s="41" customFormat="1" ht="12.75" customHeight="1">
      <c r="A29" s="83" t="s">
        <v>14</v>
      </c>
      <c r="B29" s="70" t="s">
        <v>35</v>
      </c>
      <c r="C29" s="70" t="s">
        <v>61</v>
      </c>
      <c r="D29" s="70">
        <v>1</v>
      </c>
      <c r="E29" s="70" t="s">
        <v>58</v>
      </c>
      <c r="F29" s="36">
        <v>9.02</v>
      </c>
      <c r="G29" s="70" t="s">
        <v>60</v>
      </c>
      <c r="H29" s="71"/>
      <c r="I29" s="72" t="s">
        <v>59</v>
      </c>
      <c r="J29" s="40" t="s">
        <v>65</v>
      </c>
      <c r="K29" s="40"/>
      <c r="L29" s="40">
        <v>41000</v>
      </c>
    </row>
    <row r="30" spans="1:12" s="68" customFormat="1" ht="18" customHeight="1" thickBot="1">
      <c r="A30" s="67" t="s">
        <v>14</v>
      </c>
      <c r="B30" s="45" t="s">
        <v>35</v>
      </c>
      <c r="C30" s="34" t="s">
        <v>45</v>
      </c>
      <c r="D30" s="35">
        <v>1</v>
      </c>
      <c r="E30" s="36">
        <v>56.98</v>
      </c>
      <c r="F30" s="36">
        <v>9.12</v>
      </c>
      <c r="G30" s="37">
        <v>66.1</v>
      </c>
      <c r="H30" s="55">
        <v>1100</v>
      </c>
      <c r="I30" s="56" t="s">
        <v>28</v>
      </c>
      <c r="J30" s="40"/>
      <c r="K30" s="40">
        <v>800</v>
      </c>
      <c r="L30" s="40">
        <v>60000</v>
      </c>
    </row>
    <row r="31" spans="1:12" s="41" customFormat="1" ht="18" customHeight="1">
      <c r="A31" s="32" t="s">
        <v>14</v>
      </c>
      <c r="B31" s="45" t="s">
        <v>35</v>
      </c>
      <c r="C31" s="34" t="s">
        <v>50</v>
      </c>
      <c r="D31" s="35">
        <v>1</v>
      </c>
      <c r="E31" s="36">
        <v>59.96</v>
      </c>
      <c r="F31" s="36">
        <v>9.6</v>
      </c>
      <c r="G31" s="37">
        <v>69.56</v>
      </c>
      <c r="H31" s="38"/>
      <c r="I31" s="56" t="s">
        <v>28</v>
      </c>
      <c r="J31" s="40"/>
      <c r="K31" s="40">
        <v>800</v>
      </c>
      <c r="L31" s="40">
        <v>52000</v>
      </c>
    </row>
    <row r="32" spans="1:12" s="41" customFormat="1" ht="18" customHeight="1">
      <c r="A32" s="32" t="s">
        <v>14</v>
      </c>
      <c r="B32" s="45" t="s">
        <v>35</v>
      </c>
      <c r="C32" s="34" t="s">
        <v>51</v>
      </c>
      <c r="D32" s="35">
        <v>1</v>
      </c>
      <c r="E32" s="36">
        <v>61.17</v>
      </c>
      <c r="F32" s="36">
        <v>9.79</v>
      </c>
      <c r="G32" s="37">
        <v>70.96</v>
      </c>
      <c r="H32" s="38"/>
      <c r="I32" s="56" t="s">
        <v>28</v>
      </c>
      <c r="J32" s="40"/>
      <c r="K32" s="40">
        <v>800</v>
      </c>
      <c r="L32" s="40">
        <v>52000</v>
      </c>
    </row>
  </sheetData>
  <mergeCells count="10">
    <mergeCell ref="A1:J1"/>
    <mergeCell ref="A6:A7"/>
    <mergeCell ref="B6:B7"/>
    <mergeCell ref="D6:D7"/>
    <mergeCell ref="J6:J7"/>
    <mergeCell ref="A8:A9"/>
    <mergeCell ref="B8:B9"/>
    <mergeCell ref="J8:J9"/>
    <mergeCell ref="G8:G9"/>
    <mergeCell ref="D8:D9"/>
  </mergeCells>
  <printOptions horizontalCentered="1" verticalCentered="1"/>
  <pageMargins left="0.75" right="0.75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bEsNy&amp;Co.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bEsNy</dc:creator>
  <cp:keywords/>
  <dc:description/>
  <cp:lastModifiedBy>iliana</cp:lastModifiedBy>
  <cp:lastPrinted>2013-12-12T08:13:30Z</cp:lastPrinted>
  <dcterms:created xsi:type="dcterms:W3CDTF">2006-09-21T12:32:11Z</dcterms:created>
  <dcterms:modified xsi:type="dcterms:W3CDTF">2014-01-26T13:40:54Z</dcterms:modified>
  <cp:category/>
  <cp:version/>
  <cp:contentType/>
  <cp:contentStatus/>
</cp:coreProperties>
</file>