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<sst xmlns="http://schemas.openxmlformats.org/spreadsheetml/2006/main" count="48" uniqueCount="48">
  <si>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Floor</t>
  </si>
  <si>
    <t>Apartment number</t>
  </si>
  <si>
    <t>Description</t>
  </si>
  <si>
    <t>Total Area</t>
  </si>
  <si>
    <t>Build Area in sq.m</t>
  </si>
  <si>
    <t>Ideal Parts in sq.m</t>
  </si>
  <si>
    <t xml:space="preserve">1st </t>
  </si>
  <si>
    <t xml:space="preserve">2nd </t>
  </si>
  <si>
    <t xml:space="preserve">3rd </t>
  </si>
  <si>
    <t>Ап.2</t>
  </si>
  <si>
    <t>Ап.1</t>
  </si>
  <si>
    <t>Ап.3</t>
  </si>
  <si>
    <t>Ап.4</t>
  </si>
  <si>
    <t>Ап.5</t>
  </si>
  <si>
    <t>Ап.6</t>
  </si>
  <si>
    <t>Ап.7</t>
  </si>
  <si>
    <t>Ап.8</t>
  </si>
  <si>
    <t>Ап.9</t>
  </si>
  <si>
    <t>Ап.10</t>
  </si>
  <si>
    <t>Ап.11</t>
  </si>
  <si>
    <t>Ап.12</t>
  </si>
  <si>
    <t>Ап.13</t>
  </si>
  <si>
    <t>Ап.14</t>
  </si>
  <si>
    <t>Ап.15</t>
  </si>
  <si>
    <t>Ск.№11</t>
  </si>
  <si>
    <t xml:space="preserve">Total </t>
  </si>
  <si>
    <t>№склад към апартамент</t>
  </si>
  <si>
    <t>Склад кв.м.</t>
  </si>
  <si>
    <t>Жилищна сграда апартаментен тип ,кв.47 УПИ ІІ-общ. по плана на гр. Св.Влас</t>
  </si>
  <si>
    <t>Цена</t>
  </si>
  <si>
    <t>спални</t>
  </si>
  <si>
    <t>Ск.№3</t>
  </si>
  <si>
    <t>Ск.№5</t>
  </si>
  <si>
    <t>Ск.№6</t>
  </si>
  <si>
    <t>Ск.№7</t>
  </si>
  <si>
    <t>Ск.№8</t>
  </si>
  <si>
    <t>Ск.№9</t>
  </si>
  <si>
    <t>Ск.№ 11</t>
  </si>
  <si>
    <t>Ск.№ 12</t>
  </si>
  <si>
    <t>Ск.№ 13</t>
  </si>
  <si>
    <t>Ск.№4</t>
  </si>
  <si>
    <t>Ск.№ 14</t>
  </si>
  <si>
    <t>Ск.№ 15</t>
  </si>
  <si>
    <t>Ск.№ 16</t>
  </si>
  <si>
    <t>Ск.№ 17</t>
  </si>
  <si>
    <t>Price/sq.m in EURO</t>
  </si>
  <si>
    <t>* При проявен интерес от страна на купувачите може да се използва и схема на разсрочено плащане</t>
  </si>
  <si>
    <t>*All objects, marked in color, are sold!!! / Маркираните апартаменти са продадени /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</si>
</sst>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-402]dd\ mmmm\ yyyy\ &quot;г.&quot;"/>
    <numFmt numFmtId="189" formatCode="#,##0.00\ _л_в"/>
    <numFmt numFmtId="190" formatCode="#,##0\ _л_в"/>
    <numFmt numFmtId="191" formatCode="#,##0.0\ _л_в"/>
    <numFmt numFmtId="192" formatCode="#,##0.000\ _л_в"/>
    <numFmt numFmtId="193" formatCode="#,##0.0000\ _л_в"/>
    <numFmt numFmtId="194" formatCode="0.0"/>
    <numFmt numFmtId="195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190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190" fontId="2" fillId="34" borderId="11" xfId="0" applyNumberFormat="1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/>
    </xf>
    <xf numFmtId="189" fontId="2" fillId="34" borderId="11" xfId="0" applyNumberFormat="1" applyFont="1" applyFill="1" applyBorder="1" applyAlignment="1">
      <alignment horizontal="center"/>
    </xf>
    <xf numFmtId="189" fontId="2" fillId="34" borderId="14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right"/>
    </xf>
    <xf numFmtId="189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190" fontId="2" fillId="34" borderId="11" xfId="0" applyNumberFormat="1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189" fontId="2" fillId="35" borderId="11" xfId="0" applyNumberFormat="1" applyFont="1" applyFill="1" applyBorder="1" applyAlignment="1">
      <alignment horizontal="center"/>
    </xf>
    <xf numFmtId="189" fontId="2" fillId="35" borderId="14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2.00390625" style="0" customWidth="1"/>
    <col min="4" max="4" width="8.00390625" style="0" customWidth="1"/>
    <col min="5" max="5" width="12.28125" style="0" customWidth="1"/>
    <col min="6" max="6" width="11.421875" style="0" customWidth="1"/>
    <col min="7" max="7" width="10.28125" style="0" customWidth="1"/>
    <col min="8" max="8" width="8.57421875" style="0" customWidth="1"/>
    <col min="9" max="9" width="11.140625" style="0" customWidth="1"/>
    <col min="10" max="10" width="9.140625" style="0" customWidth="1"/>
    <col min="11" max="11" width="9.8515625" style="24" customWidth="1"/>
    <col min="12" max="12" width="14.57421875" style="0" customWidth="1"/>
  </cols>
  <sheetData>
    <row r="1" spans="1:12" ht="12.75">
      <c r="A1" s="6"/>
      <c r="B1" s="6" t="s">
        <v>28</v>
      </c>
      <c r="C1" s="1"/>
      <c r="D1" s="1"/>
      <c r="E1" s="1"/>
      <c r="F1" s="6"/>
      <c r="G1" s="11"/>
      <c r="H1" s="6"/>
      <c r="I1" s="6"/>
      <c r="J1" s="1"/>
      <c r="K1" s="25"/>
      <c r="L1" s="5"/>
    </row>
    <row r="2" spans="1:12" ht="12.75">
      <c r="A2" s="6"/>
      <c r="B2" s="6"/>
      <c r="C2" s="1"/>
      <c r="D2" s="1"/>
      <c r="E2" s="1"/>
      <c r="F2" s="6"/>
      <c r="G2" s="6"/>
      <c r="H2" s="6"/>
      <c r="I2" s="6"/>
      <c r="J2" s="1"/>
      <c r="K2" s="25"/>
      <c r="L2" s="5"/>
    </row>
    <row r="3" spans="1:12" ht="51">
      <c r="A3" s="10" t="s">
        <v>0</v>
      </c>
      <c r="B3" s="10" t="s">
        <v>1</v>
      </c>
      <c r="C3" s="10" t="s">
        <v>2</v>
      </c>
      <c r="D3" s="10" t="s">
        <v>30</v>
      </c>
      <c r="E3" s="10" t="s">
        <v>4</v>
      </c>
      <c r="F3" s="10" t="s">
        <v>26</v>
      </c>
      <c r="G3" s="10" t="s">
        <v>27</v>
      </c>
      <c r="H3" s="10" t="s">
        <v>25</v>
      </c>
      <c r="I3" s="10" t="s">
        <v>5</v>
      </c>
      <c r="J3" s="10" t="s">
        <v>3</v>
      </c>
      <c r="K3" s="26" t="s">
        <v>45</v>
      </c>
      <c r="L3" s="3" t="s">
        <v>29</v>
      </c>
    </row>
    <row r="4" spans="1:12" ht="12.75">
      <c r="A4" s="2" t="s">
        <v>6</v>
      </c>
      <c r="B4" s="29">
        <v>1</v>
      </c>
      <c r="C4" s="30" t="s">
        <v>10</v>
      </c>
      <c r="D4" s="30">
        <v>1</v>
      </c>
      <c r="E4" s="34">
        <v>70.11</v>
      </c>
      <c r="F4" s="30" t="s">
        <v>31</v>
      </c>
      <c r="G4" s="34">
        <v>3.07</v>
      </c>
      <c r="H4" s="33"/>
      <c r="I4" s="35">
        <v>7.53</v>
      </c>
      <c r="J4" s="31"/>
      <c r="K4" s="33"/>
      <c r="L4" s="33"/>
    </row>
    <row r="5" spans="1:12" ht="12.75">
      <c r="A5" s="4"/>
      <c r="B5" s="13">
        <v>2</v>
      </c>
      <c r="C5" s="14" t="s">
        <v>9</v>
      </c>
      <c r="D5" s="14">
        <v>2</v>
      </c>
      <c r="E5" s="22">
        <v>87.17</v>
      </c>
      <c r="F5" s="14" t="s">
        <v>40</v>
      </c>
      <c r="G5" s="22">
        <v>4.44</v>
      </c>
      <c r="H5" s="12">
        <f>SUM(G5,E5)</f>
        <v>91.61</v>
      </c>
      <c r="I5" s="23">
        <v>9.12</v>
      </c>
      <c r="J5" s="19">
        <f>SUM(H5,I5)</f>
        <v>100.73</v>
      </c>
      <c r="K5" s="12">
        <v>970</v>
      </c>
      <c r="L5" s="20">
        <f>J5*K5</f>
        <v>97708.1</v>
      </c>
    </row>
    <row r="6" spans="1:12" ht="12.75">
      <c r="A6" s="4"/>
      <c r="B6" s="29">
        <v>3</v>
      </c>
      <c r="C6" s="30" t="s">
        <v>11</v>
      </c>
      <c r="D6" s="30">
        <v>2</v>
      </c>
      <c r="E6" s="34">
        <v>79.28</v>
      </c>
      <c r="F6" s="30" t="s">
        <v>32</v>
      </c>
      <c r="G6" s="34">
        <v>5.02</v>
      </c>
      <c r="H6" s="33"/>
      <c r="I6" s="35">
        <v>8.16</v>
      </c>
      <c r="J6" s="32"/>
      <c r="K6" s="33"/>
      <c r="L6" s="36"/>
    </row>
    <row r="7" spans="1:12" ht="12.75">
      <c r="A7" s="4"/>
      <c r="B7" s="13">
        <v>4</v>
      </c>
      <c r="C7" s="14" t="s">
        <v>12</v>
      </c>
      <c r="D7" s="14">
        <v>1</v>
      </c>
      <c r="E7" s="22">
        <v>70.46</v>
      </c>
      <c r="F7" s="14" t="s">
        <v>33</v>
      </c>
      <c r="G7" s="22">
        <v>4.83</v>
      </c>
      <c r="H7" s="12">
        <f>SUM(E7,G7)</f>
        <v>75.28999999999999</v>
      </c>
      <c r="I7" s="23">
        <v>7.34</v>
      </c>
      <c r="J7" s="19">
        <f>SUM(H7,I7)</f>
        <v>82.63</v>
      </c>
      <c r="K7" s="16">
        <v>880</v>
      </c>
      <c r="L7" s="20">
        <f>J7*K7</f>
        <v>72714.4</v>
      </c>
    </row>
    <row r="8" spans="1:12" ht="12.75">
      <c r="A8" s="4"/>
      <c r="B8" s="13">
        <v>5</v>
      </c>
      <c r="C8" s="14" t="s">
        <v>13</v>
      </c>
      <c r="D8" s="14">
        <v>1</v>
      </c>
      <c r="E8" s="22">
        <v>60.88</v>
      </c>
      <c r="F8" s="14" t="s">
        <v>34</v>
      </c>
      <c r="G8" s="22">
        <v>5.02</v>
      </c>
      <c r="H8" s="12">
        <f>SUM(E8,G8)</f>
        <v>65.9</v>
      </c>
      <c r="I8" s="23">
        <v>6.62</v>
      </c>
      <c r="J8" s="19">
        <f>SUM(H8,I8)</f>
        <v>72.52000000000001</v>
      </c>
      <c r="K8" s="12">
        <v>1020</v>
      </c>
      <c r="L8" s="20">
        <f>J8*K8</f>
        <v>73970.40000000001</v>
      </c>
    </row>
    <row r="9" spans="1:12" ht="12.75">
      <c r="A9" s="4"/>
      <c r="B9" s="14"/>
      <c r="C9" s="14"/>
      <c r="D9" s="14"/>
      <c r="E9" s="17"/>
      <c r="F9" s="14"/>
      <c r="G9" s="14"/>
      <c r="H9" s="14"/>
      <c r="I9" s="17"/>
      <c r="J9" s="14"/>
      <c r="K9" s="12"/>
      <c r="L9" s="20"/>
    </row>
    <row r="10" spans="1:12" ht="12.75">
      <c r="A10" s="2" t="s">
        <v>7</v>
      </c>
      <c r="B10" s="13">
        <v>6</v>
      </c>
      <c r="C10" s="14" t="s">
        <v>14</v>
      </c>
      <c r="D10" s="14">
        <v>1</v>
      </c>
      <c r="E10" s="22">
        <v>70.11</v>
      </c>
      <c r="F10" s="14" t="s">
        <v>35</v>
      </c>
      <c r="G10" s="22">
        <v>3.63</v>
      </c>
      <c r="H10" s="12">
        <f>SUM(G10,E10)</f>
        <v>73.74</v>
      </c>
      <c r="I10" s="18">
        <v>8.26</v>
      </c>
      <c r="J10" s="19">
        <f>SUM(H10,I10)</f>
        <v>82</v>
      </c>
      <c r="K10" s="27">
        <v>980</v>
      </c>
      <c r="L10" s="20">
        <f>J10*K10</f>
        <v>80360</v>
      </c>
    </row>
    <row r="11" spans="1:12" ht="12.75">
      <c r="A11" s="4"/>
      <c r="B11" s="29">
        <v>7</v>
      </c>
      <c r="C11" s="30" t="s">
        <v>15</v>
      </c>
      <c r="D11" s="30">
        <v>2</v>
      </c>
      <c r="E11" s="34">
        <v>87.17</v>
      </c>
      <c r="F11" s="30" t="s">
        <v>36</v>
      </c>
      <c r="G11" s="34">
        <v>3.2</v>
      </c>
      <c r="H11" s="33">
        <f>SUM(G11,E11)</f>
        <v>90.37</v>
      </c>
      <c r="I11" s="31">
        <v>9.94</v>
      </c>
      <c r="J11" s="32">
        <f>SUM(H11,I11)</f>
        <v>100.31</v>
      </c>
      <c r="K11" s="33"/>
      <c r="L11" s="36"/>
    </row>
    <row r="12" spans="1:12" ht="12.75">
      <c r="A12" s="4"/>
      <c r="B12" s="13">
        <v>8</v>
      </c>
      <c r="C12" s="14" t="s">
        <v>16</v>
      </c>
      <c r="D12" s="14">
        <v>2</v>
      </c>
      <c r="E12" s="22">
        <v>79.28</v>
      </c>
      <c r="F12" s="14" t="s">
        <v>24</v>
      </c>
      <c r="G12" s="22">
        <v>3.07</v>
      </c>
      <c r="H12" s="12">
        <f>SUM(G12,E12)</f>
        <v>82.35</v>
      </c>
      <c r="I12" s="21">
        <v>8.86</v>
      </c>
      <c r="J12" s="19">
        <f>SUM(H12,I12)</f>
        <v>91.21</v>
      </c>
      <c r="K12" s="12">
        <v>1000</v>
      </c>
      <c r="L12" s="20">
        <f>J12*K12</f>
        <v>91210</v>
      </c>
    </row>
    <row r="13" spans="1:12" ht="12.75">
      <c r="A13" s="4"/>
      <c r="B13" s="13">
        <v>9</v>
      </c>
      <c r="C13" s="14" t="s">
        <v>17</v>
      </c>
      <c r="D13" s="14">
        <v>1</v>
      </c>
      <c r="E13" s="22">
        <v>70.46</v>
      </c>
      <c r="F13" s="14" t="s">
        <v>37</v>
      </c>
      <c r="G13" s="22">
        <v>3.21</v>
      </c>
      <c r="H13" s="12">
        <f>SUM(G13,E13)</f>
        <v>73.66999999999999</v>
      </c>
      <c r="I13" s="18">
        <v>7.97</v>
      </c>
      <c r="J13" s="19">
        <f>SUM(H13,I13)</f>
        <v>81.63999999999999</v>
      </c>
      <c r="K13" s="12">
        <v>920</v>
      </c>
      <c r="L13" s="20">
        <f>J13*K13</f>
        <v>75108.79999999999</v>
      </c>
    </row>
    <row r="14" spans="1:12" ht="12.75">
      <c r="A14" s="4"/>
      <c r="B14" s="13">
        <v>10</v>
      </c>
      <c r="C14" s="14" t="s">
        <v>18</v>
      </c>
      <c r="D14" s="14"/>
      <c r="E14" s="22">
        <v>60.88</v>
      </c>
      <c r="F14" s="14" t="s">
        <v>38</v>
      </c>
      <c r="G14" s="22">
        <v>3.71</v>
      </c>
      <c r="H14" s="12">
        <f>SUM(G14,E14)</f>
        <v>64.59</v>
      </c>
      <c r="I14" s="18">
        <v>7.19</v>
      </c>
      <c r="J14" s="19">
        <f>SUM(H14,I14)</f>
        <v>71.78</v>
      </c>
      <c r="K14" s="12">
        <v>1050</v>
      </c>
      <c r="L14" s="20">
        <f>J14*K14</f>
        <v>75369</v>
      </c>
    </row>
    <row r="15" spans="1:12" ht="12.75">
      <c r="A15" s="4"/>
      <c r="B15" s="14"/>
      <c r="C15" s="14"/>
      <c r="D15" s="14"/>
      <c r="E15" s="14"/>
      <c r="F15" s="14"/>
      <c r="G15" s="14"/>
      <c r="H15" s="14"/>
      <c r="I15" s="17"/>
      <c r="J15" s="14"/>
      <c r="K15" s="12"/>
      <c r="L15" s="20"/>
    </row>
    <row r="16" spans="1:12" ht="12.75">
      <c r="A16" s="2" t="s">
        <v>8</v>
      </c>
      <c r="B16" s="13">
        <v>11</v>
      </c>
      <c r="C16" s="14" t="s">
        <v>19</v>
      </c>
      <c r="D16" s="14">
        <v>1</v>
      </c>
      <c r="E16" s="22">
        <v>70.11</v>
      </c>
      <c r="F16" s="14" t="s">
        <v>39</v>
      </c>
      <c r="G16" s="22">
        <v>3.71</v>
      </c>
      <c r="H16" s="12">
        <f>SUM(G16,E16)</f>
        <v>73.82</v>
      </c>
      <c r="I16" s="18">
        <v>8.03</v>
      </c>
      <c r="J16" s="19">
        <f>SUM(H16,I16)</f>
        <v>81.85</v>
      </c>
      <c r="K16" s="12">
        <v>1050</v>
      </c>
      <c r="L16" s="20">
        <f>J16*K16</f>
        <v>85942.5</v>
      </c>
    </row>
    <row r="17" spans="1:12" ht="12.75">
      <c r="A17" s="4"/>
      <c r="B17" s="13">
        <v>12</v>
      </c>
      <c r="C17" s="14" t="s">
        <v>20</v>
      </c>
      <c r="D17" s="14">
        <v>2</v>
      </c>
      <c r="E17" s="22">
        <v>87.17</v>
      </c>
      <c r="F17" s="14" t="s">
        <v>41</v>
      </c>
      <c r="G17" s="22">
        <v>3.71</v>
      </c>
      <c r="H17" s="12">
        <f>SUM(E17,G17)</f>
        <v>90.88</v>
      </c>
      <c r="I17" s="18">
        <v>9.67</v>
      </c>
      <c r="J17" s="19">
        <f>SUM(H17,I17)</f>
        <v>100.55</v>
      </c>
      <c r="K17" s="12">
        <v>1050</v>
      </c>
      <c r="L17" s="20">
        <f>J17*K17</f>
        <v>105577.5</v>
      </c>
    </row>
    <row r="18" spans="1:12" ht="12.75">
      <c r="A18" s="4"/>
      <c r="B18" s="13">
        <v>13</v>
      </c>
      <c r="C18" s="14" t="s">
        <v>21</v>
      </c>
      <c r="D18" s="14">
        <v>2</v>
      </c>
      <c r="E18" s="22">
        <v>79.28</v>
      </c>
      <c r="F18" s="14" t="s">
        <v>42</v>
      </c>
      <c r="G18" s="22">
        <v>3.71</v>
      </c>
      <c r="H18" s="12">
        <f>SUM(E18,G18)</f>
        <v>82.99</v>
      </c>
      <c r="I18" s="18">
        <v>8.63</v>
      </c>
      <c r="J18" s="19">
        <f>SUM(H18,I18)</f>
        <v>91.61999999999999</v>
      </c>
      <c r="K18" s="12">
        <v>1000</v>
      </c>
      <c r="L18" s="20">
        <f>J18*K18</f>
        <v>91619.99999999999</v>
      </c>
    </row>
    <row r="19" spans="1:12" ht="12.75">
      <c r="A19" s="4"/>
      <c r="B19" s="13">
        <v>13</v>
      </c>
      <c r="C19" s="14" t="s">
        <v>22</v>
      </c>
      <c r="D19" s="14">
        <v>1</v>
      </c>
      <c r="E19" s="22">
        <v>70.46</v>
      </c>
      <c r="F19" s="14" t="s">
        <v>43</v>
      </c>
      <c r="G19" s="22">
        <v>2.39</v>
      </c>
      <c r="H19" s="12">
        <f>SUM(E19,G19)</f>
        <v>72.85</v>
      </c>
      <c r="I19" s="18">
        <v>7.72</v>
      </c>
      <c r="J19" s="19">
        <f>SUM(H19,I19)</f>
        <v>80.57</v>
      </c>
      <c r="K19" s="12">
        <v>950</v>
      </c>
      <c r="L19" s="20">
        <f>J19*K19</f>
        <v>76541.5</v>
      </c>
    </row>
    <row r="20" spans="1:12" ht="12.75">
      <c r="A20" s="4"/>
      <c r="B20" s="13">
        <v>15</v>
      </c>
      <c r="C20" s="14" t="s">
        <v>23</v>
      </c>
      <c r="D20" s="14">
        <v>1</v>
      </c>
      <c r="E20" s="22">
        <v>60.88</v>
      </c>
      <c r="F20" s="14" t="s">
        <v>44</v>
      </c>
      <c r="G20" s="22">
        <v>2.39</v>
      </c>
      <c r="H20" s="12">
        <f>SUM(E20,G20)</f>
        <v>63.27</v>
      </c>
      <c r="I20" s="18">
        <v>6.95</v>
      </c>
      <c r="J20" s="19">
        <f>SUM(H20,I20)</f>
        <v>70.22</v>
      </c>
      <c r="K20" s="28">
        <v>1050</v>
      </c>
      <c r="L20" s="20">
        <f>J20*K20</f>
        <v>73731</v>
      </c>
    </row>
    <row r="21" spans="1:12" ht="12.75">
      <c r="A21" s="4"/>
      <c r="B21" s="13"/>
      <c r="C21" s="14"/>
      <c r="D21" s="14"/>
      <c r="E21" s="14"/>
      <c r="F21" s="14"/>
      <c r="G21" s="14"/>
      <c r="H21" s="12"/>
      <c r="I21" s="17"/>
      <c r="J21" s="14"/>
      <c r="K21" s="12"/>
      <c r="L21" s="12"/>
    </row>
    <row r="22" spans="1:12" ht="12.75">
      <c r="A22" s="4"/>
      <c r="B22" s="13"/>
      <c r="C22" s="14"/>
      <c r="D22" s="14"/>
      <c r="E22" s="14"/>
      <c r="F22" s="14"/>
      <c r="G22" s="14"/>
      <c r="H22" s="12"/>
      <c r="I22" s="15"/>
      <c r="J22" s="15"/>
      <c r="K22" s="12"/>
      <c r="L22" s="12"/>
    </row>
    <row r="23" spans="1:12" ht="12.75">
      <c r="A23" s="1"/>
      <c r="B23" s="1"/>
      <c r="C23" s="1"/>
      <c r="D23" s="1"/>
      <c r="E23" s="1"/>
      <c r="F23" s="1"/>
      <c r="G23" s="1"/>
      <c r="H23" s="1"/>
      <c r="I23" s="5"/>
      <c r="J23" s="1"/>
      <c r="K23" s="25"/>
      <c r="L23" s="5"/>
    </row>
    <row r="24" spans="1:12" ht="12.75">
      <c r="A24" s="8"/>
      <c r="B24" s="1" t="s">
        <v>47</v>
      </c>
      <c r="C24" s="1"/>
      <c r="D24" s="1"/>
      <c r="E24" s="1"/>
      <c r="F24" s="1"/>
      <c r="G24" s="1"/>
      <c r="H24" s="7"/>
      <c r="I24" s="1"/>
      <c r="J24" s="25"/>
      <c r="K24" s="5"/>
      <c r="L24" s="24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5"/>
      <c r="L25" s="5"/>
    </row>
    <row r="26" spans="1:12" ht="12.75">
      <c r="A26" s="1"/>
      <c r="B26" s="1"/>
      <c r="C26" s="1"/>
      <c r="D26" s="1"/>
      <c r="E26" s="1"/>
      <c r="F26" s="1"/>
      <c r="G26" s="1"/>
      <c r="H26" s="1"/>
      <c r="I26" s="9"/>
      <c r="J26" s="1"/>
      <c r="K26" s="25"/>
      <c r="L26" s="5"/>
    </row>
    <row r="27" spans="2:11" ht="12.75">
      <c r="B27" s="37"/>
      <c r="C27" s="38"/>
      <c r="D27" s="38"/>
      <c r="E27" s="38"/>
      <c r="F27" s="38"/>
      <c r="G27" s="38"/>
      <c r="H27" s="38"/>
      <c r="I27" s="38"/>
      <c r="J27" s="38"/>
      <c r="K27" s="38"/>
    </row>
    <row r="28" ht="12.75">
      <c r="B28" s="1"/>
    </row>
    <row r="29" ht="12.75">
      <c r="B29" s="1"/>
    </row>
    <row r="30" ht="12.75">
      <c r="B30" s="1" t="s">
        <v>46</v>
      </c>
    </row>
  </sheetData>
  <sheetProtection/>
  <conditionalFormatting sqref="J7:K7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JIVKO</dc:creator>
  <cp:keywords/>
  <dc:description/>
  <cp:lastModifiedBy>123</cp:lastModifiedBy>
  <cp:lastPrinted>2013-10-28T13:13:52Z</cp:lastPrinted>
  <dcterms:created xsi:type="dcterms:W3CDTF">2005-12-06T16:31:27Z</dcterms:created>
  <dcterms:modified xsi:type="dcterms:W3CDTF">2013-12-05T11:59:14Z</dcterms:modified>
  <cp:category/>
  <cp:version/>
  <cp:contentType/>
  <cp:contentStatus/>
</cp:coreProperties>
</file>